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urvey" sheetId="1" r:id="rId4"/>
    <sheet state="visible" name="ff" sheetId="2" r:id="rId5"/>
    <sheet state="visible" name="choices" sheetId="3" r:id="rId6"/>
    <sheet state="visible" name="settings" sheetId="4" r:id="rId7"/>
  </sheets>
  <definedNames>
    <definedName hidden="1" localSheetId="0" name="Z_9421C86E_39B1_4B76_A029_C141F1FC879D_.wvu.FilterData">survey!$A$131:$D$175</definedName>
  </definedNames>
  <calcPr/>
  <customWorkbookViews>
    <customWorkbookView activeSheetId="0" maximized="1" windowHeight="0" windowWidth="0" guid="{9421C86E-39B1-4B76-A029-C141F1FC879D}" name="Filter 1"/>
  </customWorkbookViews>
  <extLst>
    <ext uri="GoogleSheetsCustomDataVersion1">
      <go:sheetsCustomData xmlns:go="http://customooxmlschemas.google.com/" r:id="rId8" roundtripDataSignature="AMtx7mjQxxf0b9ACDeIcJp1L3clLp/jrrg=="/>
    </ext>
  </extLst>
</workbook>
</file>

<file path=xl/sharedStrings.xml><?xml version="1.0" encoding="utf-8"?>
<sst xmlns="http://schemas.openxmlformats.org/spreadsheetml/2006/main" count="2472" uniqueCount="1200">
  <si>
    <t>type</t>
  </si>
  <si>
    <t>name</t>
  </si>
  <si>
    <t>label::english</t>
  </si>
  <si>
    <t>label::swahili</t>
  </si>
  <si>
    <t>Comments</t>
  </si>
  <si>
    <t>hint::english</t>
  </si>
  <si>
    <t>hint::swahili</t>
  </si>
  <si>
    <t>relevant</t>
  </si>
  <si>
    <t>constraint</t>
  </si>
  <si>
    <t>constraint_message</t>
  </si>
  <si>
    <t>media::image</t>
  </si>
  <si>
    <t>calculation</t>
  </si>
  <si>
    <t>appearance</t>
  </si>
  <si>
    <t>required</t>
  </si>
  <si>
    <t>choice_filter</t>
  </si>
  <si>
    <t>required_message</t>
  </si>
  <si>
    <t>default</t>
  </si>
  <si>
    <t>repeat_count</t>
  </si>
  <si>
    <t>start</t>
  </si>
  <si>
    <t>end</t>
  </si>
  <si>
    <t>today</t>
  </si>
  <si>
    <t>deviceid</t>
  </si>
  <si>
    <t>begin group</t>
  </si>
  <si>
    <t>grp_logo</t>
  </si>
  <si>
    <t>field-list</t>
  </si>
  <si>
    <t>note</t>
  </si>
  <si>
    <t>..</t>
  </si>
  <si>
    <t>head.png</t>
  </si>
  <si>
    <t>note1ffd</t>
  </si>
  <si>
    <t>THE URBAN EDUCATION AGENDA IN SSA
A CALL FOR TARGETED ATTENTION ON      
EDUCATION FOR THE URBAN POOR
Parent/Guardian Involvement Tool
© APHRC 2022</t>
  </si>
  <si>
    <t>AGENDA YA ELIMU KWA WATOTO  WAISHIO MIJINI NCHINI TANZANIA
UTAFITI KUHUSU HALI YA UPATIKANAJI WA ELIMU KATIKA MAKAZI DUNI MIJINI
Dodoso la Ushiriki wa Mzazi/mlezi
© HakiElimu and APHRC 2022</t>
  </si>
  <si>
    <t>end group</t>
  </si>
  <si>
    <t>yes</t>
  </si>
  <si>
    <t>text</t>
  </si>
  <si>
    <t>accesscode</t>
  </si>
  <si>
    <t>LOGIN TO ACCESS SYSTEM</t>
  </si>
  <si>
    <t>Neno siri</t>
  </si>
  <si>
    <t>Please enter secret access code provided</t>
  </si>
  <si>
    <t>. = 'aphrc2021'</t>
  </si>
  <si>
    <t>lock.png</t>
  </si>
  <si>
    <t>quick</t>
  </si>
  <si>
    <t>access</t>
  </si>
  <si>
    <t>note01</t>
  </si>
  <si>
    <t>THIS IS TO BE RESPONDED TO BY THE PARENT OR GUARDIAN AND FOR EACH CHILD 
1.0 GET RESPONSES IN THIS SECTION SEPERATELY FOR EACH INDIVIDUAL           IN THE HH AGED 3-19 YEARS.</t>
  </si>
  <si>
    <t xml:space="preserve">MASWALI HAYA YAJIBIWE NA MZAZI AU MLEZI KWA KILA MTOTO
1.0 PATA MAJIBU KATIKA SEHEMU HII TOFAUTI KWA KILA MTU
KWENYE KAYA MWENYE UMRI MIAKA 3-19 . </t>
  </si>
  <si>
    <t>select_one fwa</t>
  </si>
  <si>
    <t>fi</t>
  </si>
  <si>
    <t>Interviewer</t>
  </si>
  <si>
    <t>Mhoji</t>
  </si>
  <si>
    <t>quick search('fw')</t>
  </si>
  <si>
    <t>select_one household</t>
  </si>
  <si>
    <t>q1p5h</t>
  </si>
  <si>
    <t>1.5.HOUSEHOLD ID</t>
  </si>
  <si>
    <t>1.5  NAMBA YA UTAMBULISHO WA KAYA</t>
  </si>
  <si>
    <t>quick search('fw','matches','fw_allocated',${fi})</t>
  </si>
  <si>
    <t>select_one region</t>
  </si>
  <si>
    <t>region</t>
  </si>
  <si>
    <t>Region</t>
  </si>
  <si>
    <t>quick search('Children')</t>
  </si>
  <si>
    <t>select_one district</t>
  </si>
  <si>
    <t>district</t>
  </si>
  <si>
    <t>District</t>
  </si>
  <si>
    <t>quick search('Children','matches','region',${region})</t>
  </si>
  <si>
    <t>select_one ward</t>
  </si>
  <si>
    <t>ward</t>
  </si>
  <si>
    <t>Ward</t>
  </si>
  <si>
    <t>quick search('Children','matches','district',${district})</t>
  </si>
  <si>
    <t>select_one street</t>
  </si>
  <si>
    <t>street</t>
  </si>
  <si>
    <t>Street</t>
  </si>
  <si>
    <t>quick search('Children','matches','ward',${ward})</t>
  </si>
  <si>
    <t>calculate</t>
  </si>
  <si>
    <t>people</t>
  </si>
  <si>
    <t>pulldata('Children', 'hh_size' ,'hhid', ${q1p5h})</t>
  </si>
  <si>
    <t>hhead</t>
  </si>
  <si>
    <t>pulldata('Children', 'hhh_name' ,'hhid', ${q1p5h})</t>
  </si>
  <si>
    <t>lm</t>
  </si>
  <si>
    <t>pulldata('Children', 'landmark' ,'hhid', ${q1p5h})</t>
  </si>
  <si>
    <t>ls</t>
  </si>
  <si>
    <t>pulldata('Children', 'structure_desc' ,'hhid', ${q1p5h})</t>
  </si>
  <si>
    <t>ChildSex</t>
  </si>
  <si>
    <t>child_total</t>
  </si>
  <si>
    <t>pulldata('Children', 'elig_child' ,'hhid', ${q1p5h})</t>
  </si>
  <si>
    <t>note18p6</t>
  </si>
  <si>
    <t xml:space="preserve">You have selected HOUSEHOLD ID
 &lt;b&gt;${q1p5h}&lt;/b&gt;
${lm},
${ls}
</t>
  </si>
  <si>
    <t xml:space="preserve">Umechagua kitambulisho cha kaya
 &lt;b&gt; ${q1p5h} &lt;/b&gt;
${lm},
${ls}
</t>
  </si>
  <si>
    <t>begin repeat</t>
  </si>
  <si>
    <t>HHChild</t>
  </si>
  <si>
    <t>Children</t>
  </si>
  <si>
    <t>Watoto</t>
  </si>
  <si>
    <t>${child_total}</t>
  </si>
  <si>
    <t>select_one student</t>
  </si>
  <si>
    <t>namechild</t>
  </si>
  <si>
    <t>1.0 Name of Child</t>
  </si>
  <si>
    <t>quick search('Children','matches','hhid',${q1p5h})</t>
  </si>
  <si>
    <t>typeofschool</t>
  </si>
  <si>
    <t>pulldata('Children', 'school_type' ,'hhid', ${q1p5h})</t>
  </si>
  <si>
    <t>dobchild</t>
  </si>
  <si>
    <t>pulldata('Children', 'child_dob' ,'child_id', ${q1p7})</t>
  </si>
  <si>
    <t>q1p0</t>
  </si>
  <si>
    <t>pulldata('Children', 'child_name' ,'child_id', ${namechild})</t>
  </si>
  <si>
    <t>select_one q1p1Select</t>
  </si>
  <si>
    <t>q1p1</t>
  </si>
  <si>
    <t>1.1 What relationship do you have with  head</t>
  </si>
  <si>
    <t>1.1 Una uhusiano gani na mkuu wa kaya</t>
  </si>
  <si>
    <t>[TUMIA KARATASI YA GERESHO A UHUSIANO WA MHOJIWA KWA MTU]</t>
  </si>
  <si>
    <t>q1p1Other</t>
  </si>
  <si>
    <t>Specify Other relation</t>
  </si>
  <si>
    <t>Nyingine taja</t>
  </si>
  <si>
    <t>${q1p1}=96</t>
  </si>
  <si>
    <t>select_one q1p2Select</t>
  </si>
  <si>
    <t>q1p2a1</t>
  </si>
  <si>
    <t>1.2a 1. For now, ${q1p0} is?</t>
  </si>
  <si>
    <t>1.2a Kwasasa ${q1p0}?</t>
  </si>
  <si>
    <t>q1p2aOther</t>
  </si>
  <si>
    <t>Specify Other</t>
  </si>
  <si>
    <t>${q1p2a1}=96</t>
  </si>
  <si>
    <t>inschool</t>
  </si>
  <si>
    <t>in school</t>
  </si>
  <si>
    <t>${q1p2a1}=1</t>
  </si>
  <si>
    <t>select_one q1p2aSelect</t>
  </si>
  <si>
    <t>q1p2a</t>
  </si>
  <si>
    <t>1.2a 2 . What is the type of school ${q1p0}  is currently attending</t>
  </si>
  <si>
    <t>1.2a 2 .  Je, Shule ${q1p0}   anayo soma ni ya serikali au ya binafsi?</t>
  </si>
  <si>
    <t>select_one q1p2cSelect</t>
  </si>
  <si>
    <t>q1p2b</t>
  </si>
  <si>
    <t>1.2b. If the school is private/government, what is the main reason you sent him/her ${q1p0}   to this school and not the government/private school?</t>
  </si>
  <si>
    <t>1.2 b Ni sababu gani kuu iliyokufanya uchague shule hii?</t>
  </si>
  <si>
    <t>${q1p2a}=1 or ${q1p2a}=2</t>
  </si>
  <si>
    <t>q1p2bOther</t>
  </si>
  <si>
    <t>${q1p2b}=96</t>
  </si>
  <si>
    <t>select_one yes_no</t>
  </si>
  <si>
    <t>q1p2c</t>
  </si>
  <si>
    <t>1.2c Have you ever sent ${q1p0} to a government school and denied admission?</t>
  </si>
  <si>
    <t>1.2c. Umewahi kupata changamoto yoyote kumwandikisha ${q1p0} shule ya Serikali?</t>
  </si>
  <si>
    <t>select_one q1p21bselect</t>
  </si>
  <si>
    <t>q1p2d</t>
  </si>
  <si>
    <t>1.2d What is the main reason why you were denied admission in that public school?</t>
  </si>
  <si>
    <t>1.2d. Sababu kuu ilikuwa nini kukataliwa kuandikishwa mtoto wako kwenye shule hiyo ya serikali?</t>
  </si>
  <si>
    <t>${q1p2c}=1</t>
  </si>
  <si>
    <t>q1p2dOther</t>
  </si>
  <si>
    <t>${q1p2d}=96</t>
  </si>
  <si>
    <t>select_one modetransport</t>
  </si>
  <si>
    <t>q1p3</t>
  </si>
  <si>
    <t>1.3  Which mode of transport does  ${q1p0} often use to travel to school?</t>
  </si>
  <si>
    <t>1.3 Je, mara nyingi  ${q1p0} anatumia aina gani ya usafiri kwenda shule?</t>
  </si>
  <si>
    <t>select_one breakfs</t>
  </si>
  <si>
    <t>q1p4a</t>
  </si>
  <si>
    <t xml:space="preserve">1.4a Does ${q1p0}  get any breakfast to eat before going to school?                                                                                                        
</t>
  </si>
  <si>
    <t>1.4a Je, ${q1p0} hupata kifungua kinywa nyumbani kabla ya kwenda shule?</t>
  </si>
  <si>
    <t>select_one nobreakfs</t>
  </si>
  <si>
    <t>q1p4b</t>
  </si>
  <si>
    <t xml:space="preserve">1.4b f in Q1.4a is NOT 05, what is the main reason?										
</t>
  </si>
  <si>
    <t>1.4b Sababu kuu ni nini?</t>
  </si>
  <si>
    <t>${q1p4a}!=5</t>
  </si>
  <si>
    <t>select_one schoolmeals</t>
  </si>
  <si>
    <t>q1p5</t>
  </si>
  <si>
    <t xml:space="preserve">1.5  Does ${q1p0} get any food at school (lunch)?
</t>
  </si>
  <si>
    <t>1.5 Je,  ${q1p0} hupata chakula cha mchana shuleni?</t>
  </si>
  <si>
    <t>q1p5Other</t>
  </si>
  <si>
    <t>${q1p5}=96</t>
  </si>
  <si>
    <t>select_one supper</t>
  </si>
  <si>
    <t>q1p6</t>
  </si>
  <si>
    <t xml:space="preserve">1.6a  Does ${q1p0}  get supper every time/day after school?                                                                                                                                                                                                                
</t>
  </si>
  <si>
    <t xml:space="preserve">1.6a Je, ${q1p0}  Hupata mlo wa usiku kila siku akitoka shule?
</t>
  </si>
  <si>
    <t>q1p6Other</t>
  </si>
  <si>
    <t>${q1p6}=96</t>
  </si>
  <si>
    <t>select_one q1p7Select</t>
  </si>
  <si>
    <t>q1p7</t>
  </si>
  <si>
    <t>1.7 Can you say ${q1p0}'s schooling/education is?</t>
  </si>
  <si>
    <t xml:space="preserve">1.7 Unaweza kusema elimu anayopata ${q1p0} ina kiwango gani?
</t>
  </si>
  <si>
    <t>select_one q1p8Select</t>
  </si>
  <si>
    <t>q1p8</t>
  </si>
  <si>
    <t>1.8 Can you say that ${q1p0}puts effort on her/his studies?</t>
  </si>
  <si>
    <t xml:space="preserve">1.8 Unaweza kusema mtoto ${q1p0} anafanya bidii kwenye masomo yake?]  </t>
  </si>
  <si>
    <t>q1p8group</t>
  </si>
  <si>
    <t>rate</t>
  </si>
  <si>
    <t>noteq1p8a</t>
  </si>
  <si>
    <t xml:space="preserve">1.8a  How would you rate ${q1p0} on the following Skills 
</t>
  </si>
  <si>
    <t xml:space="preserve">1.8a Una mtathimini vipi ${q1p0} kwenye ujuzi ufuatao </t>
  </si>
  <si>
    <t>select_one q1p8aSelect</t>
  </si>
  <si>
    <t>q1p8p1</t>
  </si>
  <si>
    <t>A. Communication</t>
  </si>
  <si>
    <t>A. Mawasiliano</t>
  </si>
  <si>
    <t>q1p8p2</t>
  </si>
  <si>
    <t>B. Critical thinking</t>
  </si>
  <si>
    <t>B. Kufikiri kiyakinifu</t>
  </si>
  <si>
    <t>q1p8p3</t>
  </si>
  <si>
    <t>C. Resillience</t>
  </si>
  <si>
    <t>C. Ustahimilivu</t>
  </si>
  <si>
    <t>q1p8p4</t>
  </si>
  <si>
    <t>D. Problem solving</t>
  </si>
  <si>
    <t>D. Kutatua changamato</t>
  </si>
  <si>
    <t>q1p8p5</t>
  </si>
  <si>
    <t>E. Reading and Writing</t>
  </si>
  <si>
    <t>E. Kusoma na Kuandika</t>
  </si>
  <si>
    <t>q1p8p6</t>
  </si>
  <si>
    <t>F. Numeracy</t>
  </si>
  <si>
    <t>F. Hisabati</t>
  </si>
  <si>
    <t>select_one q1p9Select</t>
  </si>
  <si>
    <t>q1p9</t>
  </si>
  <si>
    <t xml:space="preserve">1.9 If you were to choose the highest level of education you would like ${q1p0} to reach, what level of education would you like ${q1p0}  to complete? </t>
  </si>
  <si>
    <t>1.9 Kama ungeombwa uchague kiwango cha juu cha elimu ambacho ungetamani mtoto ${q1p0} afikie,  ungependa afikie ngazi gani ya elimu?</t>
  </si>
  <si>
    <t>select_one q1p10Select</t>
  </si>
  <si>
    <t>q1p10</t>
  </si>
  <si>
    <t xml:space="preserve">1.10  In your view, what is the likelihood of ${q1p0} reaching that level?  </t>
  </si>
  <si>
    <t xml:space="preserve">1.10 Kwa maoni yako, kuna uwezekano kiasi gani kwa ${q1p0}  kufikia ngazi hiyo? </t>
  </si>
  <si>
    <t>select_one q1p11Select</t>
  </si>
  <si>
    <t>q1p11</t>
  </si>
  <si>
    <t>1.11 In your view, what level of education do you think ${q1p0} will complete/attain?</t>
  </si>
  <si>
    <t xml:space="preserve">1.11 Kwa maoni yako, ni ngazi gani ya elimu unafikiri ${q1p0}  atafikia na kuhitimu? </t>
  </si>
  <si>
    <t>note1p12a</t>
  </si>
  <si>
    <t>Now i would like to ask you about home work</t>
  </si>
  <si>
    <t>Sasa ninge penda kukuuliza kuhusu masomo ya ziada.</t>
  </si>
  <si>
    <t>q1p12a</t>
  </si>
  <si>
    <t xml:space="preserve">1.12a Does ${q1p0}  come with homework from school?
                                                                                                                                                                                                     </t>
  </si>
  <si>
    <t>1.12a Je ${q1p0} huwa anakuja na kazi za masomo (homework)?</t>
  </si>
  <si>
    <t>homework</t>
  </si>
  <si>
    <t>Homework</t>
  </si>
  <si>
    <t>${q1p12a}=1</t>
  </si>
  <si>
    <t>select_one q1p12bSelect</t>
  </si>
  <si>
    <t>q1p12b</t>
  </si>
  <si>
    <t xml:space="preserve">1.12b How many days in a week does  ${q1p0} come home with homework from school?
</t>
  </si>
  <si>
    <t>1.12b Ni siku ngapi ndani ya wiki   ${q1p0}  huwa anarudi nyumbani na kazi za masomo za kufanyia nyumbani?]</t>
  </si>
  <si>
    <t>integer</t>
  </si>
  <si>
    <t>q1p13</t>
  </si>
  <si>
    <t xml:space="preserve">1.13  On average, how many different exercises does ${q1p0}  come with from school everyday?
</t>
  </si>
  <si>
    <t>1.13 Kwa wastani, ni mazoezi mangapi tofauti tofauti ${q1p0} hurudi nayo kutoka shuleni kila siku?</t>
  </si>
  <si>
    <t>select_one homeworkfreq</t>
  </si>
  <si>
    <t>q1p14</t>
  </si>
  <si>
    <t>1.14  Whenever ${q1p0}  comes home with homework from school, he/she does it;</t>
  </si>
  <si>
    <t>1.14 Je ,${q1p0} anaporudi nyumbani na kazi za masomo huwa anazifanya?</t>
  </si>
  <si>
    <t>q1p14Other</t>
  </si>
  <si>
    <t>selected(${q1p14},96)</t>
  </si>
  <si>
    <t>q1p14skip</t>
  </si>
  <si>
    <t>.</t>
  </si>
  <si>
    <t>${q1p14}!=3 and ${q1p14}!=4 and ${q1p14}!=5</t>
  </si>
  <si>
    <t>q1p18</t>
  </si>
  <si>
    <t xml:space="preserve">1.18 How many hours per week does ${q1p0}  spend doing homework? </t>
  </si>
  <si>
    <t xml:space="preserve">1.18   ${q1p0} hutumia masaa mangapi kwa wiki kufanya kazi za masomo nyumbani (homework)?
</t>
  </si>
  <si>
    <t>[IF LESS THAN 1 HOUR, RECORD '00]'.</t>
  </si>
  <si>
    <t>select_one freq11</t>
  </si>
  <si>
    <t>q1p19</t>
  </si>
  <si>
    <t>1.19 Do you or anyone in your family help ${q1p0} with homework?</t>
  </si>
  <si>
    <t>1.19 Je, wewe au mwanafamilia yoyote humsaidia ${q1p0} kazi za masomo nyumbani?</t>
  </si>
  <si>
    <t>select_one q1p18</t>
  </si>
  <si>
    <t>q1p20</t>
  </si>
  <si>
    <t>1.20 Why does  ${q1p0}  never or sometimes do homework?</t>
  </si>
  <si>
    <t xml:space="preserve">1.20 Kwanini ${q1p0} hufanya masomo ya nyumbani(homework) mara chache au hafanyi kabisa?
</t>
  </si>
  <si>
    <t xml:space="preserve">selected(${q1p19other},3) or selected(${q1p19other},4)  or selected(${q1p19other},5) </t>
  </si>
  <si>
    <t>q1p20Other</t>
  </si>
  <si>
    <t>selected(${q1p20},96)</t>
  </si>
  <si>
    <t>q1p21</t>
  </si>
  <si>
    <t>1.21 In your home, are there textbooks that can help improve  ${q1p0} 's education?</t>
  </si>
  <si>
    <t xml:space="preserve">1.21 Nyumbani kwako, kuna vitabu vya kiada ambavyo ${q1p0} anaweza kutumia kujifunza?’
</t>
  </si>
  <si>
    <t>select_one q1p17select</t>
  </si>
  <si>
    <t>q1p22</t>
  </si>
  <si>
    <t>1.22 If yes, who provides those text books?</t>
  </si>
  <si>
    <t xml:space="preserve">1.22 Kama ndiyo, nani hutoa vitabu hivyo? </t>
  </si>
  <si>
    <t>${q1p21}=1</t>
  </si>
  <si>
    <t>q1p22Other</t>
  </si>
  <si>
    <t>${q1p22}=96</t>
  </si>
  <si>
    <t>select_one q1p20select</t>
  </si>
  <si>
    <t>q1p23a</t>
  </si>
  <si>
    <t xml:space="preserve">1.23a.  Can you say that you know where  ${q1p0}  spends his /her time after school during weekdays?’
</t>
  </si>
  <si>
    <t>1.23a. Unaweza kusema kwamba unafahamu Mahali ambapo ${q1p0} hutumia muda mwingi akitoka shule?</t>
  </si>
  <si>
    <t>q1p23b</t>
  </si>
  <si>
    <t>1.233b. Can you say that you know? b) The one who ${q1p0} spends most of his/her time with after school/work?</t>
  </si>
  <si>
    <t xml:space="preserve">1.23b. Je, unajua mtu ambaye ${q1p0} hutumia muda wake mwingi  baada ya kutoka  shule?
</t>
  </si>
  <si>
    <t>attendedschool</t>
  </si>
  <si>
    <t>section2</t>
  </si>
  <si>
    <t>note3s2</t>
  </si>
  <si>
    <t xml:space="preserve">2.0 DETAILS OF SCHOOLING COSTS THIS YEAR (2022)
</t>
  </si>
  <si>
    <t>GHARAMA ZA MASOMO KWA MWAKA HUU 2022</t>
  </si>
  <si>
    <t xml:space="preserve">note3ss </t>
  </si>
  <si>
    <t>I would like to ask you about the things that cost you money in sending  ${q1p0}  to school this year (2022)</t>
  </si>
  <si>
    <t xml:space="preserve">Ningependa kukuuliza kuhusu gharama ulizozitumia kumsomesha ${q1p0} mwaka huu (2022)? </t>
  </si>
  <si>
    <t>select_one yes_no_dk</t>
  </si>
  <si>
    <t>q2p1p1</t>
  </si>
  <si>
    <t>A. There was a cost of The fare to and from school last year to ${q1p0}</t>
  </si>
  <si>
    <t>a. Nauli ya kwenda na kurudi shule</t>
  </si>
  <si>
    <t>select_one costfr</t>
  </si>
  <si>
    <t>2.12 The costs were incurred daily, once a week, once a month, once a term, once a year</t>
  </si>
  <si>
    <t>2.1.2 Gharama hizo zililipwa;</t>
  </si>
  <si>
    <t>2.1.3 How much money was used .</t>
  </si>
  <si>
    <t>2.1.3 Kiasi gani kilitumika kwa Nauli ya kwenda na kurudi shule</t>
  </si>
  <si>
    <t>select_one costinst</t>
  </si>
  <si>
    <t>2.1.4 Cost were paid in installments or all at once?</t>
  </si>
  <si>
    <t>2.1.4 Malipo yalikuwa?</t>
  </si>
  <si>
    <t>q2p1p2</t>
  </si>
  <si>
    <t>B. There was a cost of Food when in school  last year to ${q1p0}</t>
  </si>
  <si>
    <t>b. Gharama za chakula akiwa shuleni</t>
  </si>
  <si>
    <t>2.1.2 Gharama hizo zililipwa- kila siku, mara moja kwa wiki, mara moja kwa mwezi, mara moja kwa muhula, mara moja kwa mwaka</t>
  </si>
  <si>
    <t>2.1.3 Kiasi gani kilitumika kwa Chakula akiwa shuleni</t>
  </si>
  <si>
    <t>2.1.4 Malipo yalikuwa kwa awamu au yote kwa mara moja?</t>
  </si>
  <si>
    <t>q2p1p3</t>
  </si>
  <si>
    <t>C. There was a cost of Tuition fees  last year to ${q1p0}</t>
  </si>
  <si>
    <t>C. Ada ya Masomo ya Ziada</t>
  </si>
  <si>
    <t>2.1.3 Kiasi gani kilitumika kwa Ada ya Masomo ya Ziada</t>
  </si>
  <si>
    <t>q2p1p4</t>
  </si>
  <si>
    <t>D. There was a cost of Construction/development fees  last year to ${q1p0}</t>
  </si>
  <si>
    <t>D. Mchango wa ujenzi/maendeleo</t>
  </si>
  <si>
    <t>2.1.3 Kiasi gani kilitumika kwa Mchango wa ujenzi/maendeleo</t>
  </si>
  <si>
    <t>q2p1p5</t>
  </si>
  <si>
    <t>E. There was a cost of Teachers and Parents' Association Fees  last year to ${q1p0}</t>
  </si>
  <si>
    <t xml:space="preserve">E. Mchango kwa ajili ya USHIRIKIANO WA WAZAZI NA WALIMU (UWW)
</t>
  </si>
  <si>
    <t>2.1.3 Kiasi gani kilitumika kwa Mchango kwa  ajili ya USHIRIKIANO WA WAZAZI NA WALIMU (UWW)</t>
  </si>
  <si>
    <t>q2p1p6</t>
  </si>
  <si>
    <t>F. There was a cost of Examinations Fees  last year to ${q1p0}</t>
  </si>
  <si>
    <t xml:space="preserve">F.Ada ya mitihani inayofanyika shuleni
</t>
  </si>
  <si>
    <t>2.1.3 Kiasi gani kilitumika kwa Ada ya mitihani inayofanyika shuleni</t>
  </si>
  <si>
    <t>q2p1p7</t>
  </si>
  <si>
    <t>G. There was a cost of Fees for extra classes  last year to ${q1p0}</t>
  </si>
  <si>
    <t>G. Je,ulimliipia ${q1p0} gharama za masomo ya ziada</t>
  </si>
  <si>
    <t>2.1.3 Kiasi gani kilitumika kwa  gharama za masomo ya ziada</t>
  </si>
  <si>
    <t>q2p1p8</t>
  </si>
  <si>
    <t>H. There was a cost of Requirements like  writing books, handbags/bags etc  last year to ${q1p0}</t>
  </si>
  <si>
    <t>H. Je, uligharamia malipo ya  vitabu vya kiada</t>
  </si>
  <si>
    <t>2.1.3 Kiasi gani kilitumika kwa malipo ya vitabu vya kiada</t>
  </si>
  <si>
    <t>q2p1bp8</t>
  </si>
  <si>
    <t>H2. There was a cost of Requirements like text books etc  last year to ${q1p0}</t>
  </si>
  <si>
    <t xml:space="preserve">H2. Je, uligharamia malipo ya vitabu vya kiada mwaka ulipita kwa ${q1p0}? </t>
  </si>
  <si>
    <t>2.1.3 Kiasi gani kilitumika kwa malipo ya vitabu, madaftari, na begi la shule</t>
  </si>
  <si>
    <t>q2p1p9</t>
  </si>
  <si>
    <t>K. There was a cost of School uniforms e. g. shoes and uniforms  last year to ${q1p0}</t>
  </si>
  <si>
    <t xml:space="preserve">K. Je, kulikuwa na gharama ya sare za shule kwa ajili ya [JINA] kwa mwaka huu?
</t>
  </si>
  <si>
    <t>q2p1p11</t>
  </si>
  <si>
    <t>X. There were Other Costs  last year to ${q1p0}</t>
  </si>
  <si>
    <t>X. Gharama nyingine  (Taja)</t>
  </si>
  <si>
    <t>q2p1p11Other</t>
  </si>
  <si>
    <t>Specify</t>
  </si>
  <si>
    <t>Taja</t>
  </si>
  <si>
    <t>${q2p1p11}=1</t>
  </si>
  <si>
    <t xml:space="preserve">2.1.3 Kiasi gani kilitumika kwa Gharama nyingine  </t>
  </si>
  <si>
    <t>select_multiple moneysource</t>
  </si>
  <si>
    <t>q2p2</t>
  </si>
  <si>
    <t xml:space="preserve">2.2 Did the money spent last in (2022) for  ${q1p0}  's tuition come from any of the following sources?] 
</t>
  </si>
  <si>
    <t>2.2 Je, pesa uliyotumia mwaka huu (2022) kwa ajili ya Masomo ya ziada ya ${q1p0} ilitoka kwenye vyanzo vipi?</t>
  </si>
  <si>
    <t>${q2p1p7}=1</t>
  </si>
  <si>
    <t>_hhid</t>
  </si>
  <si>
    <t>pulldata('Children', 'hhid','child_id', ${namechild})</t>
  </si>
  <si>
    <t>_respondent</t>
  </si>
  <si>
    <t>pulldata('Children', 'respondent','child_id', ${namechild})</t>
  </si>
  <si>
    <t>_hhh_name</t>
  </si>
  <si>
    <t>pulldata('Children', 'hhh_name','child_id', ${namechild})</t>
  </si>
  <si>
    <t>_hhh_nick</t>
  </si>
  <si>
    <t>pulldata('Children', 'hhh_nick','child_id', ${namechild})</t>
  </si>
  <si>
    <t>_hhh_sex</t>
  </si>
  <si>
    <t>pulldata('Children', 'hhh_sex','child_id', ${namechild})</t>
  </si>
  <si>
    <t>_hhh_phone</t>
  </si>
  <si>
    <t>pulldata('Children', 'hhh_phone','child_id', ${namechild})</t>
  </si>
  <si>
    <t>_hhh_alt_phone</t>
  </si>
  <si>
    <t>pulldata('Children', 'hhh_alt_phone','child_id', ${namechild})</t>
  </si>
  <si>
    <t>_hhh_edu_level</t>
  </si>
  <si>
    <t>pulldata('Children', 'hhh_edu_level','child_id', ${namechild})</t>
  </si>
  <si>
    <t>_hhh_marital</t>
  </si>
  <si>
    <t>pulldata('Children', 'hhh_marital','child_id', ${namechild})</t>
  </si>
  <si>
    <t>_hhsize</t>
  </si>
  <si>
    <t>pulldata('Children', 'hhsize','child_id', ${namechild})</t>
  </si>
  <si>
    <t>_hhh_dob</t>
  </si>
  <si>
    <t>pulldata('Children', 'hhh_dob','child_id', ${namechild})</t>
  </si>
  <si>
    <t>_hhh_edu_cat</t>
  </si>
  <si>
    <t>pulldata('Children', 'hhh_edu_cat','child_id', ${namechild})</t>
  </si>
  <si>
    <t>_hhh_age</t>
  </si>
  <si>
    <t>pulldata('Children', 'hhh_age','child_id', ${namechild})</t>
  </si>
  <si>
    <t>_hh_age_cat</t>
  </si>
  <si>
    <t>pulldata('Children', 'hh_age_cat','child_id', ${namechild})</t>
  </si>
  <si>
    <t>_spouse_name</t>
  </si>
  <si>
    <t>pulldata('Children', 'spouse_name','child_id', ${namechild})</t>
  </si>
  <si>
    <t>_spouse_phone</t>
  </si>
  <si>
    <t>pulldata('Children', 'spouse_phone','child_id', ${namechild})</t>
  </si>
  <si>
    <t>_spouse_alt_phone</t>
  </si>
  <si>
    <t>pulldata('Children', 'spouse_alt_phone','child_id', ${namechild})</t>
  </si>
  <si>
    <t>_spouse_edu_level</t>
  </si>
  <si>
    <t>pulldata('Children', 'spouse_edu_level','child_id', ${namechild})</t>
  </si>
  <si>
    <t>_region</t>
  </si>
  <si>
    <t>pulldata('Children', 'region','child_id', ${namechild})</t>
  </si>
  <si>
    <t>_district</t>
  </si>
  <si>
    <t>pulldata('Children', 'district','child_id', ${namechild})</t>
  </si>
  <si>
    <t>_ward</t>
  </si>
  <si>
    <t>pulldata('Children', 'ward','child_id', ${namechild})</t>
  </si>
  <si>
    <t>_street</t>
  </si>
  <si>
    <t>pulldata('Children', 'street','child_id', ${namechild})</t>
  </si>
  <si>
    <t>_fw</t>
  </si>
  <si>
    <t>pulldata('Children', 'fw','child_id', ${namechild})</t>
  </si>
  <si>
    <t>_landmark</t>
  </si>
  <si>
    <t>pulldata('Children', 'landmark','child_id', ${namechild})</t>
  </si>
  <si>
    <t>_structure_desc</t>
  </si>
  <si>
    <t>pulldata('Children', 'structure_desc','child_id', ${namechild})</t>
  </si>
  <si>
    <t>_num_sch_age</t>
  </si>
  <si>
    <t>pulldata('Children', 'num_sch_age','child_id', ${namechild})</t>
  </si>
  <si>
    <t>_gpslatitude</t>
  </si>
  <si>
    <t>pulldata('Children', 'gpslatitude','child_id', ${namechild})</t>
  </si>
  <si>
    <t>_gpslongitude</t>
  </si>
  <si>
    <t>pulldata('Children', 'gpslongitude','child_id', ${namechild})</t>
  </si>
  <si>
    <t>_gpsaltitude</t>
  </si>
  <si>
    <t>pulldata('Children', 'gpsaltitude','child_id', ${namechild})</t>
  </si>
  <si>
    <t>_gpsaccuracy</t>
  </si>
  <si>
    <t>pulldata('Children', 'gpsaccuracy','child_id', ${namechild})</t>
  </si>
  <si>
    <t>_child_name</t>
  </si>
  <si>
    <t>pulldata('Children', 'child_name','child_id', ${namechild})</t>
  </si>
  <si>
    <t>_child_sex</t>
  </si>
  <si>
    <t>pulldata('Children', 'child_sex','child_id', ${namechild})</t>
  </si>
  <si>
    <t>_insch</t>
  </si>
  <si>
    <t>pulldata('Children', 'insch','child_id', ${namechild})</t>
  </si>
  <si>
    <t>_grade</t>
  </si>
  <si>
    <t>pulldata('Children', 'grade','child_id', ${namechild})</t>
  </si>
  <si>
    <t>_last_grade</t>
  </si>
  <si>
    <t>pulldata('Children', 'last_grade','child_id', ${namechild})</t>
  </si>
  <si>
    <t>_school_name</t>
  </si>
  <si>
    <t>pulldata('Children', 'school_name','child_id', ${namechild})</t>
  </si>
  <si>
    <t>_school_type</t>
  </si>
  <si>
    <t>pulldata('Children', 'school_type','child_id', ${namechild})</t>
  </si>
  <si>
    <t>_school_category</t>
  </si>
  <si>
    <t>pulldata('Children', 'school_category','child_id', ${namechild})</t>
  </si>
  <si>
    <t>_sch_gender</t>
  </si>
  <si>
    <t>pulldata('Children', 'sch_gender','child_id', ${namechild})</t>
  </si>
  <si>
    <t>_child_dob</t>
  </si>
  <si>
    <t>pulldata('Children', 'child_dob','child_id', ${namechild})</t>
  </si>
  <si>
    <t>_child_age</t>
  </si>
  <si>
    <t>pulldata('Children', 'child_age','child_id', ${namechild})</t>
  </si>
  <si>
    <t>_child_id</t>
  </si>
  <si>
    <t>pulldata('Children', 'child_id','child_id', ${namechild})</t>
  </si>
  <si>
    <t>_elig_child</t>
  </si>
  <si>
    <t>pulldata('Children', 'elig_child','child_id', ${namechild})</t>
  </si>
  <si>
    <t>end repeat</t>
  </si>
  <si>
    <t>q3p1</t>
  </si>
  <si>
    <t xml:space="preserve">3.1 COMMENTS ABOUT THE   INTERVIEW.   </t>
  </si>
  <si>
    <t>3.1 MAONI KUHUSU MAHOJIANO</t>
  </si>
  <si>
    <t>select_one rate</t>
  </si>
  <si>
    <t>q3p2</t>
  </si>
  <si>
    <t>3.2 RATE THE INTERVIEW</t>
  </si>
  <si>
    <t xml:space="preserve">3.2 TATHMINI MAHOJIANO </t>
  </si>
  <si>
    <t>select_one resultb</t>
  </si>
  <si>
    <t>q3p3</t>
  </si>
  <si>
    <t>3.3 RESULT OF INTERVIEW:</t>
  </si>
  <si>
    <t xml:space="preserve">3.3 MATOKEO YA MAHOJIANO: </t>
  </si>
  <si>
    <t>${q3p2}!=1</t>
  </si>
  <si>
    <t>time</t>
  </si>
  <si>
    <t>q3p7</t>
  </si>
  <si>
    <t>3.7.END TIME</t>
  </si>
  <si>
    <t>3.7 MUDA WA KUMALIZA</t>
  </si>
  <si>
    <t>list name</t>
  </si>
  <si>
    <t>filter</t>
  </si>
  <si>
    <t>subcounty</t>
  </si>
  <si>
    <t>county</t>
  </si>
  <si>
    <t>site</t>
  </si>
  <si>
    <t>village</t>
  </si>
  <si>
    <t/>
  </si>
  <si>
    <t>month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</si>
  <si>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</si>
  <si>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</si>
  <si>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</si>
  <si>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</si>
  <si>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</si>
  <si>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</si>
  <si>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</si>
  <si>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</si>
  <si>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</si>
  <si>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</si>
  <si>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</si>
  <si>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</si>
  <si>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sex</t>
  </si>
  <si>
    <t>Male</t>
  </si>
  <si>
    <t>Female</t>
  </si>
  <si>
    <t>yes_no_dk</t>
  </si>
  <si>
    <t>Yes</t>
  </si>
  <si>
    <t>No</t>
  </si>
  <si>
    <t>Don’t Know</t>
  </si>
  <si>
    <t>yes_no_na</t>
  </si>
  <si>
    <t>n/a</t>
  </si>
  <si>
    <t>yes_no</t>
  </si>
  <si>
    <t>q1p1Select</t>
  </si>
  <si>
    <t>1.Mother</t>
  </si>
  <si>
    <t>2.Father</t>
  </si>
  <si>
    <t>3.Brother</t>
  </si>
  <si>
    <t>4.Sister</t>
  </si>
  <si>
    <t>5.Family Friend</t>
  </si>
  <si>
    <t>6.Guardian</t>
  </si>
  <si>
    <t>7.Other(Specify)_____</t>
  </si>
  <si>
    <t>q1p2Select</t>
  </si>
  <si>
    <t xml:space="preserve">Is in School; </t>
  </si>
  <si>
    <t xml:space="preserve">Is Waiting to join Another level of study; </t>
  </si>
  <si>
    <t xml:space="preserve">Not in School; </t>
  </si>
  <si>
    <t xml:space="preserve">Has Never Gone to School; </t>
  </si>
  <si>
    <t>OTHER (specify)</t>
  </si>
  <si>
    <t>q1p2bSelect</t>
  </si>
  <si>
    <t>q1p3Select</t>
  </si>
  <si>
    <t xml:space="preserve">WALKING; </t>
  </si>
  <si>
    <t xml:space="preserve">PUBLIC (TAXIs/BUS); </t>
  </si>
  <si>
    <t xml:space="preserve">PRIVATE (OWN CAR/BICYCLE); </t>
  </si>
  <si>
    <t xml:space="preserve">SCHOOL BUS; </t>
  </si>
  <si>
    <t xml:space="preserve">BODA BODA; </t>
  </si>
  <si>
    <t>9Other (Specify)</t>
  </si>
  <si>
    <t>q1p4aSelect</t>
  </si>
  <si>
    <t xml:space="preserve">NO, NOT AT ALL;  </t>
  </si>
  <si>
    <t xml:space="preserve">YES, BUT RARELY; </t>
  </si>
  <si>
    <t>YES, SOMETIMES;</t>
  </si>
  <si>
    <t xml:space="preserve">YES, MOST OF THE TIME; </t>
  </si>
  <si>
    <t>YES, ALL THE TIME</t>
  </si>
  <si>
    <t>q1p4bSelect</t>
  </si>
  <si>
    <t xml:space="preserve">Lack of food/money; </t>
  </si>
  <si>
    <t xml:space="preserve">Child/ren leave very early; </t>
  </si>
  <si>
    <t xml:space="preserve">They get breakfast in school; </t>
  </si>
  <si>
    <t xml:space="preserve">Child/ren voluntary refuse breakfast; </t>
  </si>
  <si>
    <t xml:space="preserve">Parent/guardian unable to prepare due to disability;  </t>
  </si>
  <si>
    <t>9Other (Specify)________</t>
  </si>
  <si>
    <t>q1p6aSelect</t>
  </si>
  <si>
    <t xml:space="preserve">YES, SOMETIMES; </t>
  </si>
  <si>
    <t>q1p4Select</t>
  </si>
  <si>
    <t xml:space="preserve">1.Very accessible; </t>
  </si>
  <si>
    <t xml:space="preserve">2.Accessible; </t>
  </si>
  <si>
    <t xml:space="preserve">3.Somehow accessible; </t>
  </si>
  <si>
    <t xml:space="preserve">4.Not accessible;  </t>
  </si>
  <si>
    <t>5.DK</t>
  </si>
  <si>
    <t>q1p5Select</t>
  </si>
  <si>
    <t xml:space="preserve">NO MEALS;  </t>
  </si>
  <si>
    <t xml:space="preserve">YES, PAYS SCHOOL FOR THE FOOD; </t>
  </si>
  <si>
    <t>YES, FOOD IS FREE OF CHARGES;</t>
  </si>
  <si>
    <t xml:space="preserve">YES, BUY FROM VENDORS AT SCHOOL; </t>
  </si>
  <si>
    <t xml:space="preserve">YES, TAKES FOOD FROM HOME; </t>
  </si>
  <si>
    <t>9OTHER(specify)</t>
  </si>
  <si>
    <t>q1p7Select</t>
  </si>
  <si>
    <t xml:space="preserve">Very Good; </t>
  </si>
  <si>
    <t xml:space="preserve">Good; </t>
  </si>
  <si>
    <t xml:space="preserve">Average; </t>
  </si>
  <si>
    <t xml:space="preserve">Bad; </t>
  </si>
  <si>
    <t>Very Bad</t>
  </si>
  <si>
    <t>q1p8Select</t>
  </si>
  <si>
    <t xml:space="preserve">Very Keenly, </t>
  </si>
  <si>
    <t xml:space="preserve">Keenly, </t>
  </si>
  <si>
    <t>She/He's not focused</t>
  </si>
  <si>
    <t xml:space="preserve">4.Far;  </t>
  </si>
  <si>
    <t xml:space="preserve">5.Very far;  </t>
  </si>
  <si>
    <t>6.DK</t>
  </si>
  <si>
    <t>q1p9Select</t>
  </si>
  <si>
    <t xml:space="preserve">PRIMARY; </t>
  </si>
  <si>
    <t xml:space="preserve">SECONDARY; </t>
  </si>
  <si>
    <t xml:space="preserve">VTC/TVET; </t>
  </si>
  <si>
    <t xml:space="preserve">COLLEGE; </t>
  </si>
  <si>
    <t xml:space="preserve">UNIVERSITY; </t>
  </si>
  <si>
    <t>OTHER(Specify)</t>
  </si>
  <si>
    <t>q1p10Select</t>
  </si>
  <si>
    <t xml:space="preserve">VERY LOW; </t>
  </si>
  <si>
    <t xml:space="preserve">LOW; </t>
  </si>
  <si>
    <t xml:space="preserve">AVERAGE; </t>
  </si>
  <si>
    <t xml:space="preserve">HIGH; </t>
  </si>
  <si>
    <t>VERY HIGH</t>
  </si>
  <si>
    <t>q1p12Select</t>
  </si>
  <si>
    <t xml:space="preserve">1.Fees charged is very affordable; </t>
  </si>
  <si>
    <t xml:space="preserve">2.The school does not charge any fees; </t>
  </si>
  <si>
    <t xml:space="preserve">3.The school charges fee but not for learners from poor families; </t>
  </si>
  <si>
    <t xml:space="preserve">4.The school provide learning materials to learners from poor families; </t>
  </si>
  <si>
    <t xml:space="preserve">5.The school houses (offers accommodation) learners from poor families; </t>
  </si>
  <si>
    <t>6.Other (specify)</t>
  </si>
  <si>
    <t>q1p13bSelect</t>
  </si>
  <si>
    <t xml:space="preserve">1.I report cases of children not attending school; </t>
  </si>
  <si>
    <t xml:space="preserve">2.Go to  ${q1p0}   school to question arising charges at school; </t>
  </si>
  <si>
    <t xml:space="preserve">3.I encourage fellow parents to allow children attend school; </t>
  </si>
  <si>
    <t xml:space="preserve">4.I do not allow  ${q1p0}   to hawk; </t>
  </si>
  <si>
    <t>5.Other (Specify)</t>
  </si>
  <si>
    <t>q1p16select</t>
  </si>
  <si>
    <t xml:space="preserve">1.Have Improved; </t>
  </si>
  <si>
    <t xml:space="preserve">2.Have Not Improved;  </t>
  </si>
  <si>
    <t>3.Have Worsened.</t>
  </si>
  <si>
    <t>q1p19select</t>
  </si>
  <si>
    <t xml:space="preserve">01.MOTHER; </t>
  </si>
  <si>
    <t xml:space="preserve">02.FATHER; </t>
  </si>
  <si>
    <t xml:space="preserve">03.BOTH PARENTS EQUALLY; </t>
  </si>
  <si>
    <t>04.GUARDIAN(S);</t>
  </si>
  <si>
    <t xml:space="preserve">05.CHILD HIMSELF/HERSELF;  </t>
  </si>
  <si>
    <t>96.OTHER (Specify)</t>
  </si>
  <si>
    <t>q1p11Select</t>
  </si>
  <si>
    <t xml:space="preserve"> PRIMARY, </t>
  </si>
  <si>
    <t xml:space="preserve"> SECONDARY, </t>
  </si>
  <si>
    <t xml:space="preserve"> VTC/TVET, </t>
  </si>
  <si>
    <t xml:space="preserve">COLLEGE, </t>
  </si>
  <si>
    <t xml:space="preserve"> UNIVERSITY; </t>
  </si>
  <si>
    <t>q1p14select</t>
  </si>
  <si>
    <t xml:space="preserve">Does it all of the time; </t>
  </si>
  <si>
    <t xml:space="preserve">Most of the time; </t>
  </si>
  <si>
    <t xml:space="preserve">Some of the time; </t>
  </si>
  <si>
    <t xml:space="preserve">Rarely; </t>
  </si>
  <si>
    <t xml:space="preserve">Never;  </t>
  </si>
  <si>
    <t>9Other(Specify)_________</t>
  </si>
  <si>
    <t>q1p15select</t>
  </si>
  <si>
    <t>q1p17select</t>
  </si>
  <si>
    <t xml:space="preserve">Parent; </t>
  </si>
  <si>
    <t xml:space="preserve">the school; </t>
  </si>
  <si>
    <t xml:space="preserve">Don't know; </t>
  </si>
  <si>
    <t>Others(Specify)</t>
  </si>
  <si>
    <t xml:space="preserve">All the time; </t>
  </si>
  <si>
    <t xml:space="preserve">Sometimes; </t>
  </si>
  <si>
    <t>Never/Not at all?</t>
  </si>
  <si>
    <t>q1p20select</t>
  </si>
  <si>
    <t xml:space="preserve">All the time ; </t>
  </si>
  <si>
    <t xml:space="preserve">or Don't know at all, </t>
  </si>
  <si>
    <t xml:space="preserve">9=NA </t>
  </si>
  <si>
    <t>q1p21bselect</t>
  </si>
  <si>
    <t xml:space="preserve">Lack of fees/money; </t>
  </si>
  <si>
    <t xml:space="preserve">Lack of space; </t>
  </si>
  <si>
    <t xml:space="preserve">Child did not pass the interview; </t>
  </si>
  <si>
    <t xml:space="preserve">Indiscipline reports from previous school; </t>
  </si>
  <si>
    <t>School not having facilities/equiment needed for the student's learning</t>
  </si>
  <si>
    <t xml:space="preserve">Child had a disabilitiy/disabilities; </t>
  </si>
  <si>
    <t>9Other(Specify)</t>
  </si>
  <si>
    <t>frq</t>
  </si>
  <si>
    <t>daily</t>
  </si>
  <si>
    <t>once a week</t>
  </si>
  <si>
    <t>once a month</t>
  </si>
  <si>
    <t>once a term</t>
  </si>
  <si>
    <t>once a year</t>
  </si>
  <si>
    <t>frq2</t>
  </si>
  <si>
    <t xml:space="preserve">Installments </t>
  </si>
  <si>
    <t>or all at once?</t>
  </si>
  <si>
    <t>src</t>
  </si>
  <si>
    <t>a)Money from  ${q1p0}   himself</t>
  </si>
  <si>
    <t>b)Money from you as a parent/guardian or from your family</t>
  </si>
  <si>
    <t>c)Other support not related to free primary education (UPE)</t>
  </si>
  <si>
    <t>d)Gift from someone else not from this family</t>
  </si>
  <si>
    <t>e)Gift from other relative/family member not from this HH</t>
  </si>
  <si>
    <t>f)From borrowing/loan</t>
  </si>
  <si>
    <t>rating</t>
  </si>
  <si>
    <t xml:space="preserve">COMPLETED, </t>
  </si>
  <si>
    <t>NO COMPETENT RESPONDENT AT HOME/SCHOOL,</t>
  </si>
  <si>
    <t>result</t>
  </si>
  <si>
    <t xml:space="preserve">ENTIRE SCHOOL/HOUSEHOLD ABSENT FOR EXTENDED PERIOD, 
</t>
  </si>
  <si>
    <t xml:space="preserve">REFUSED, </t>
  </si>
  <si>
    <t xml:space="preserve">WHEREABOUTS UNKNOWN, </t>
  </si>
  <si>
    <t>STRUCTURE OWNER/SCHOOL HEAD REFUSED/OTHERS REFUSED ACCESS,</t>
  </si>
  <si>
    <t>8=OTHER(SPECIFY)</t>
  </si>
  <si>
    <t>NDIYO</t>
  </si>
  <si>
    <t>HAPANA</t>
  </si>
  <si>
    <t>SIJUI</t>
  </si>
  <si>
    <t>q1p1Select_</t>
  </si>
  <si>
    <t>Mother</t>
  </si>
  <si>
    <t>Mama</t>
  </si>
  <si>
    <t>Father</t>
  </si>
  <si>
    <t>Baba</t>
  </si>
  <si>
    <t>Brother</t>
  </si>
  <si>
    <t>Kaka</t>
  </si>
  <si>
    <t>Sister</t>
  </si>
  <si>
    <t>Dada</t>
  </si>
  <si>
    <t>Guardian</t>
  </si>
  <si>
    <t>Mlezi</t>
  </si>
  <si>
    <t>Other(Specify)_____</t>
  </si>
  <si>
    <t>Head of Household</t>
  </si>
  <si>
    <t>Mkuu wa kaya</t>
  </si>
  <si>
    <t>Husband/Wife</t>
  </si>
  <si>
    <t>Mme / Mke</t>
  </si>
  <si>
    <t>Child</t>
  </si>
  <si>
    <t>Mtoto</t>
  </si>
  <si>
    <t>Grand Child</t>
  </si>
  <si>
    <t>Mjukuu</t>
  </si>
  <si>
    <t>Other Brothers/Sisters</t>
  </si>
  <si>
    <t>Ndugu Wengine</t>
  </si>
  <si>
    <t xml:space="preserve">Is in School </t>
  </si>
  <si>
    <t>yuko shule anasoma</t>
  </si>
  <si>
    <t xml:space="preserve">Is Waiting to join Another level of study </t>
  </si>
  <si>
    <t>Anasubiri kuingia ngazi nyingine ya masomo;</t>
  </si>
  <si>
    <t xml:space="preserve">Not in School </t>
  </si>
  <si>
    <t>Hayuko shule;</t>
  </si>
  <si>
    <t xml:space="preserve">Has Never Gone to School </t>
  </si>
  <si>
    <t>Hajawahi kwenda shule;</t>
  </si>
  <si>
    <t>q1p2aSelect</t>
  </si>
  <si>
    <t>Private</t>
  </si>
  <si>
    <t>Binafsi</t>
  </si>
  <si>
    <t>Government aided</t>
  </si>
  <si>
    <t>Serikali/Umma</t>
  </si>
  <si>
    <t>Religious/Faith based</t>
  </si>
  <si>
    <t>Kidini (Seminari)</t>
  </si>
  <si>
    <t>Community</t>
  </si>
  <si>
    <t>Jumuiya</t>
  </si>
  <si>
    <t>Other(Specify)</t>
  </si>
  <si>
    <t>WALKING /WHEELCHAIR</t>
  </si>
  <si>
    <t>ANATEMBEA;/ KITIMWENDO;</t>
  </si>
  <si>
    <t xml:space="preserve">PUBLIC (TAXIs/BUS) </t>
  </si>
  <si>
    <t>Dala Dala, BAJAJI</t>
  </si>
  <si>
    <t xml:space="preserve">PRIVATE (OWN CAR/BICYCLE) </t>
  </si>
  <si>
    <t>GARI BINAFSI /BAISKELI);</t>
  </si>
  <si>
    <t xml:space="preserve">SCHOOL BUS </t>
  </si>
  <si>
    <t>BASI LA SHULE;</t>
  </si>
  <si>
    <t>BODA BODA</t>
  </si>
  <si>
    <t>BODA BODA;</t>
  </si>
  <si>
    <t>Express bus</t>
  </si>
  <si>
    <t>Mabasi ya Mwendo Kasi;</t>
  </si>
  <si>
    <t>Other (Specify)</t>
  </si>
  <si>
    <t>Nyingine (Taja)</t>
  </si>
  <si>
    <t xml:space="preserve">NO, NOT AT ALL  </t>
  </si>
  <si>
    <t xml:space="preserve">YES, BUT RARELY </t>
  </si>
  <si>
    <t>NDIYO, LAKINI MARA CHACHE;</t>
  </si>
  <si>
    <t>YES, SOMETIMES</t>
  </si>
  <si>
    <t>NDIYO, WAKATI FULANI;</t>
  </si>
  <si>
    <t xml:space="preserve">YES, MOST OF THE TIME </t>
  </si>
  <si>
    <t>NDIYO, MUDA MWINGI;</t>
  </si>
  <si>
    <t>NDIYO, SIKU ZOTE</t>
  </si>
  <si>
    <t xml:space="preserve">Lack of food/money </t>
  </si>
  <si>
    <t>hakuna chakula/fedha;</t>
  </si>
  <si>
    <t xml:space="preserve">Child/ren leave very early </t>
  </si>
  <si>
    <t>watoto wanaondoka asubuhi sana;</t>
  </si>
  <si>
    <t xml:space="preserve">They get breakfast in school </t>
  </si>
  <si>
    <t>Wanapata kifungua kinywa shuleni;</t>
  </si>
  <si>
    <t xml:space="preserve">Child/ren voluntary refuse breakfast </t>
  </si>
  <si>
    <t>watoto hawataki wenyewe kifungua kinywa;</t>
  </si>
  <si>
    <t xml:space="preserve">Parent/guardian unable to prepare due to disability  </t>
  </si>
  <si>
    <t>hakuna kifungua kinywa kinachokuwa kimeandaliwa; (sababu ya  ulemavu)</t>
  </si>
  <si>
    <t>Other (Specify)________</t>
  </si>
  <si>
    <t>nyingine (Taja)________</t>
  </si>
  <si>
    <t>HAPANA KABISA;</t>
  </si>
  <si>
    <t xml:space="preserve">YES, SOMETIMES </t>
  </si>
  <si>
    <t>NDIYO,WAKATI FULANI;</t>
  </si>
  <si>
    <t xml:space="preserve">Very accessible </t>
  </si>
  <si>
    <t xml:space="preserve">Accessible </t>
  </si>
  <si>
    <t xml:space="preserve">Somehow accessible </t>
  </si>
  <si>
    <t xml:space="preserve">Not accessible  </t>
  </si>
  <si>
    <t>DK</t>
  </si>
  <si>
    <t xml:space="preserve">NO MEALS  </t>
  </si>
  <si>
    <t>HAKUNA CHAKULA;</t>
  </si>
  <si>
    <t xml:space="preserve">YES, PAYS SCHOOL FOR THE FOOD </t>
  </si>
  <si>
    <t>NDIYO, ANALIPIA SHULE KWA AJILI YA CHAKULA;</t>
  </si>
  <si>
    <t>YES, FOOD IS FREE OF CHARGES</t>
  </si>
  <si>
    <t>NDIYO, CHAKULA NI BURE;</t>
  </si>
  <si>
    <t xml:space="preserve">YES, BUY FROM VENDORS AT SCHOOL </t>
  </si>
  <si>
    <t>NDIYO, ANANUNUA KWA WAUZAJI SHULENI;</t>
  </si>
  <si>
    <t xml:space="preserve">YES, TAKES FOOD FROM HOME </t>
  </si>
  <si>
    <t>NDIYO, HUBEBA CHAKULA KUTOKA NYUMBANI;</t>
  </si>
  <si>
    <t>YES, COMES HOME TO EAT</t>
  </si>
  <si>
    <t>HURUDI NYUMBANI KULA;</t>
  </si>
  <si>
    <t>OTHER(specify)</t>
  </si>
  <si>
    <t>9NYINGINE(Taja)</t>
  </si>
  <si>
    <t xml:space="preserve">Very Good </t>
  </si>
  <si>
    <t>Nzuri sana;</t>
  </si>
  <si>
    <t xml:space="preserve">Good </t>
  </si>
  <si>
    <t>Nzuri;</t>
  </si>
  <si>
    <t xml:space="preserve">Average </t>
  </si>
  <si>
    <t>Wastani;</t>
  </si>
  <si>
    <t xml:space="preserve">Bad </t>
  </si>
  <si>
    <t>Mbaya;</t>
  </si>
  <si>
    <t>Mbaya sana</t>
  </si>
  <si>
    <t>Very Keenly</t>
  </si>
  <si>
    <t>Ana bidii sana</t>
  </si>
  <si>
    <t>Keenly</t>
  </si>
  <si>
    <t>ana bidii</t>
  </si>
  <si>
    <t>hana bidii</t>
  </si>
  <si>
    <t>q1p8aSelect</t>
  </si>
  <si>
    <t>Poor</t>
  </si>
  <si>
    <t>Hafifu</t>
  </si>
  <si>
    <t>Average</t>
  </si>
  <si>
    <t>Wastani</t>
  </si>
  <si>
    <t>Good</t>
  </si>
  <si>
    <t>Vizuri</t>
  </si>
  <si>
    <t>Very Good</t>
  </si>
  <si>
    <t>Vizuri sana</t>
  </si>
  <si>
    <t>Don't know</t>
  </si>
  <si>
    <t>Sijui</t>
  </si>
  <si>
    <t xml:space="preserve">PRIMARY </t>
  </si>
  <si>
    <t>ELIMU YA MSINGI;</t>
  </si>
  <si>
    <t xml:space="preserve">SECONDARY </t>
  </si>
  <si>
    <t>SEKONDARI;</t>
  </si>
  <si>
    <t xml:space="preserve">VTC/TVET </t>
  </si>
  <si>
    <t>Vyuo vya ufundi stadi</t>
  </si>
  <si>
    <t xml:space="preserve">COLLEGE </t>
  </si>
  <si>
    <t>CHUO CHA KATI;</t>
  </si>
  <si>
    <t xml:space="preserve">UNIVERSITY </t>
  </si>
  <si>
    <t>CHUO KIKUU;</t>
  </si>
  <si>
    <t>NYINGINE(Taja)</t>
  </si>
  <si>
    <t xml:space="preserve">VERY LOW </t>
  </si>
  <si>
    <t>MDOGO SANA;</t>
  </si>
  <si>
    <t xml:space="preserve">LOW </t>
  </si>
  <si>
    <t>MDOGO;</t>
  </si>
  <si>
    <t xml:space="preserve">AVERAGE </t>
  </si>
  <si>
    <t>WASTANI;</t>
  </si>
  <si>
    <t xml:space="preserve">HIGH </t>
  </si>
  <si>
    <t xml:space="preserve"> MKUBWA;</t>
  </si>
  <si>
    <t>MKUBWA SANA</t>
  </si>
  <si>
    <t xml:space="preserve">Fees charged is very affordable </t>
  </si>
  <si>
    <t xml:space="preserve">The school does not charge any fees </t>
  </si>
  <si>
    <t xml:space="preserve">The school charges fee but not for learners from poor families </t>
  </si>
  <si>
    <t xml:space="preserve">The school provide learning materials to learners from poor families </t>
  </si>
  <si>
    <t xml:space="preserve">The school houses (offers accommodation) learners from poor families </t>
  </si>
  <si>
    <t>Other (specify)</t>
  </si>
  <si>
    <t xml:space="preserve">I report cases of children not attending school </t>
  </si>
  <si>
    <t xml:space="preserve">Go to  ${q1p0}   school to question arising charges at school </t>
  </si>
  <si>
    <t xml:space="preserve">I encourage fellow parents to allow children attend school </t>
  </si>
  <si>
    <t xml:space="preserve">I do not allow  ${q1p0}   to hawk </t>
  </si>
  <si>
    <t xml:space="preserve">Have Improved </t>
  </si>
  <si>
    <t xml:space="preserve">Have Not Improved  </t>
  </si>
  <si>
    <t>Have Worsene</t>
  </si>
  <si>
    <t xml:space="preserve">MOTHER </t>
  </si>
  <si>
    <t xml:space="preserve">FATHER </t>
  </si>
  <si>
    <t xml:space="preserve">BOTH PARENTS EQUALLY </t>
  </si>
  <si>
    <t>GUARDIAN(S)</t>
  </si>
  <si>
    <t xml:space="preserve">CHILD HIMSELF/HERSELF  </t>
  </si>
  <si>
    <t>OTHER (Specify)</t>
  </si>
  <si>
    <t>ELIMU YA MSINGI,</t>
  </si>
  <si>
    <t>SEKONDARI,</t>
  </si>
  <si>
    <t xml:space="preserve"> Vocational/TVET, </t>
  </si>
  <si>
    <t xml:space="preserve">chuo cha kati’
</t>
  </si>
  <si>
    <t xml:space="preserve"> UNIVERSITY </t>
  </si>
  <si>
    <t>q1p12aSelect</t>
  </si>
  <si>
    <t>Ndio</t>
  </si>
  <si>
    <t>Hapana</t>
  </si>
  <si>
    <t>I don't know</t>
  </si>
  <si>
    <t xml:space="preserve">Does it all of the time </t>
  </si>
  <si>
    <t>Mara zote anazifanya</t>
  </si>
  <si>
    <t xml:space="preserve">Most of the time </t>
  </si>
  <si>
    <t>Mara nyingi</t>
  </si>
  <si>
    <t xml:space="preserve">Some of the time </t>
  </si>
  <si>
    <t>Mara chache</t>
  </si>
  <si>
    <t xml:space="preserve">Rarely </t>
  </si>
  <si>
    <t>Mara chache sana</t>
  </si>
  <si>
    <t xml:space="preserve">Never  </t>
  </si>
  <si>
    <t>Hafanyi kabisa</t>
  </si>
  <si>
    <t>Nyingine(taja)</t>
  </si>
  <si>
    <t xml:space="preserve">Parent </t>
  </si>
  <si>
    <t>Wazazi</t>
  </si>
  <si>
    <t xml:space="preserve">The school </t>
  </si>
  <si>
    <t>Shule</t>
  </si>
  <si>
    <t xml:space="preserve">NGOs/CBOs/FBOs  </t>
  </si>
  <si>
    <t>NGOs/CBOs/FBOs</t>
  </si>
  <si>
    <t xml:space="preserve">Don't know </t>
  </si>
  <si>
    <t>Nyingine(Taja)</t>
  </si>
  <si>
    <t>q1p19select_</t>
  </si>
  <si>
    <t xml:space="preserve">All the time </t>
  </si>
  <si>
    <t xml:space="preserve">Sometimes </t>
  </si>
  <si>
    <t>Ndiyo , Mara Zote</t>
  </si>
  <si>
    <t>Sometimes</t>
  </si>
  <si>
    <t>Ndiyo , Mara Chache</t>
  </si>
  <si>
    <t>or Don't know at all</t>
  </si>
  <si>
    <t>Sijui kabisa</t>
  </si>
  <si>
    <t xml:space="preserve">Lack of fees/money </t>
  </si>
  <si>
    <t>hukuwa na ada/pesa;</t>
  </si>
  <si>
    <t xml:space="preserve">Lack of space </t>
  </si>
  <si>
    <t>nafasi zilijaa;</t>
  </si>
  <si>
    <t xml:space="preserve">Child did not pass the interview </t>
  </si>
  <si>
    <t>mtoto hakufaulu usaili;</t>
  </si>
  <si>
    <t xml:space="preserve">Indiscipline reports from previous school </t>
  </si>
  <si>
    <t>ripoti ya tabia mbaya kutoka shule alikokuwa anasoma;</t>
  </si>
  <si>
    <t>Shule haina vifaa/zana vinavyohitajika kwa mwanafunzi kujifunza</t>
  </si>
  <si>
    <t xml:space="preserve">Child had a disabilitiy/disabilities </t>
  </si>
  <si>
    <t>Mtoto alikuwa na ulemavu;</t>
  </si>
  <si>
    <t>nyingine (Taja)</t>
  </si>
  <si>
    <t xml:space="preserve"> KILA SIKU;</t>
  </si>
  <si>
    <t xml:space="preserve"> MARA MOJA KWA WIKI;</t>
  </si>
  <si>
    <t xml:space="preserve"> MARA MOJA KWA MWEZI;</t>
  </si>
  <si>
    <t xml:space="preserve"> MARA MOJA KWA MUHULA;</t>
  </si>
  <si>
    <t xml:space="preserve"> MARA MOJA KWA MWAKA;</t>
  </si>
  <si>
    <t xml:space="preserve"> HAIJULIKANI</t>
  </si>
  <si>
    <t xml:space="preserve"> MALIPO KWA AWAMU</t>
  </si>
  <si>
    <t xml:space="preserve"> YOTE KAMILI</t>
  </si>
  <si>
    <t>a) Money from  ${q1p0}   himself</t>
  </si>
  <si>
    <t>a) Sente okuva eri (ERINNYA) kennyini</t>
  </si>
  <si>
    <t>b) Money from you as a parent/guardian or from your family</t>
  </si>
  <si>
    <t>b) Sente okuva kuggwe ng'omuzadde/omuntu alabilira omwana oba okuva mu famire yo</t>
  </si>
  <si>
    <t>c) Other support not related to free primary education (UPE)</t>
  </si>
  <si>
    <t>c) Obuyambi obulala naye nga tebwekuusa kukusoma kwabwereere okwapulayimale</t>
  </si>
  <si>
    <t>d) Gift from someone else not from this family</t>
  </si>
  <si>
    <t>d) Ekirabo okuva kumuntu omulala naye nga ssi wa famire eno</t>
  </si>
  <si>
    <t>e) Gift from other relative/family member not from this HH</t>
  </si>
  <si>
    <t xml:space="preserve">e) Ekirabo okuva kuw'oluganda/owa famire naye nga tabeera mumaka gano </t>
  </si>
  <si>
    <t>f) From borrowing/loan</t>
  </si>
  <si>
    <t>f) Mukwewola</t>
  </si>
  <si>
    <t>KUWEDDEKO</t>
  </si>
  <si>
    <t>TEWABADDEWO ASOBOLA KUDDAMU BIBUUZO KU SSOMERO/AWAKA,</t>
  </si>
  <si>
    <t>OTHER(SPECIFY)</t>
  </si>
  <si>
    <t>q1p2cSelect</t>
  </si>
  <si>
    <t>School cheaper, provides fee free education</t>
  </si>
  <si>
    <t>Shule hutoza karo ya chini, hutoa elimu bila malipo</t>
  </si>
  <si>
    <t>Got  bursary/scholarship</t>
  </si>
  <si>
    <t>Alipata ufadhili/udhamini</t>
  </si>
  <si>
    <t>Teachers/school perform better</t>
  </si>
  <si>
    <t>Walimu/shule huwa na matokeo bora.</t>
  </si>
  <si>
    <t>There is discipline</t>
  </si>
  <si>
    <t>Kuna nidhamu</t>
  </si>
  <si>
    <t>Less crowded</t>
  </si>
  <si>
    <t>Hakuna msongamano</t>
  </si>
  <si>
    <t>School buildings/facilities are of good quality</t>
  </si>
  <si>
    <t>Majengo/vifaa vya shule ni bora</t>
  </si>
  <si>
    <t>There is security in the school</t>
  </si>
  <si>
    <t>Kuna usalama shuleni</t>
  </si>
  <si>
    <t>School is near or easily accessible, safe to travel to school</t>
  </si>
  <si>
    <t>Shule iko karibu au inapatikana kwa urahisi, salama kusafiri kwenda shule</t>
  </si>
  <si>
    <t>Relocation of family</t>
  </si>
  <si>
    <t>Familia kuhama</t>
  </si>
  <si>
    <t>Friends/neighbourhood/peer pressure</t>
  </si>
  <si>
    <t>Marafiki/jirani/shinikizo la rika</t>
  </si>
  <si>
    <t>Child expelled from previous school</t>
  </si>
  <si>
    <t>Mtoto alifukuzwa kutoka shule aliyokua</t>
  </si>
  <si>
    <t>Child is physically/mentally challenged and this school is appropriate for him/her</t>
  </si>
  <si>
    <t>Mtoto ana mahitaji maalum ya kimwili/kiakili na shule hii inafaa kwake</t>
  </si>
  <si>
    <t>Nyingine (taja)</t>
  </si>
  <si>
    <t>q2p4</t>
  </si>
  <si>
    <t>a). Smart/digital TV</t>
  </si>
  <si>
    <t>b). Tablet</t>
  </si>
  <si>
    <t>c). Radio</t>
  </si>
  <si>
    <t>d). Smart phone</t>
  </si>
  <si>
    <t>e) Computer</t>
  </si>
  <si>
    <t>f) Internet Access</t>
  </si>
  <si>
    <t xml:space="preserve">Yes, all the time </t>
  </si>
  <si>
    <t xml:space="preserve">muda wote;
</t>
  </si>
  <si>
    <t xml:space="preserve">Yes, sometimes </t>
  </si>
  <si>
    <t xml:space="preserve">muda fulani;
</t>
  </si>
  <si>
    <t xml:space="preserve"> No, not at all</t>
  </si>
  <si>
    <t>hujui kabisa,</t>
  </si>
  <si>
    <t>q1p24a</t>
  </si>
  <si>
    <t>Lowered their interest in schooling/educational matters</t>
  </si>
  <si>
    <t>Interest in learning remained about the same</t>
  </si>
  <si>
    <t>Their interest in self-learning/home-learning increased</t>
  </si>
  <si>
    <t>Don’t know</t>
  </si>
  <si>
    <t>Other (Specify)_</t>
  </si>
  <si>
    <t>AIDAH KANSAZE</t>
  </si>
  <si>
    <t>AMONGIN SCOVIA</t>
  </si>
  <si>
    <t>ANTHONY KATENDE</t>
  </si>
  <si>
    <t>BEN KINENE</t>
  </si>
  <si>
    <t>CATHERINE ATAHIGWA</t>
  </si>
  <si>
    <t>DANIEL KABUNGA KABANDA</t>
  </si>
  <si>
    <t>FRANCIS NSUBUGA</t>
  </si>
  <si>
    <t>FRED SSETUBA-</t>
  </si>
  <si>
    <t>GRACE ASEERE</t>
  </si>
  <si>
    <t>HENRY MUKIIBI</t>
  </si>
  <si>
    <t>INNOCENT TUHAIRWE</t>
  </si>
  <si>
    <t>JACKIE PHOEBE AWERE</t>
  </si>
  <si>
    <t>JACKLINE MUSIIMENTA</t>
  </si>
  <si>
    <t>KULUSE PAUL</t>
  </si>
  <si>
    <t>KUSHABA ABEL</t>
  </si>
  <si>
    <t>MAGUMBA ALI</t>
  </si>
  <si>
    <t>MARIAM NYAKAKE</t>
  </si>
  <si>
    <t>MARTIN STUART KANYESIGYE</t>
  </si>
  <si>
    <t>MARY KYAKUTEMA</t>
  </si>
  <si>
    <t>MARY ZAKUMUMPA</t>
  </si>
  <si>
    <t>MOHAMMED SSEKAJIGO-</t>
  </si>
  <si>
    <t>MUDUWA MAIMUNA</t>
  </si>
  <si>
    <t>MUSASIZI SYLIVIA</t>
  </si>
  <si>
    <t>NAMUBIRU VIOLET</t>
  </si>
  <si>
    <t>NANDAWULA SOPHIE</t>
  </si>
  <si>
    <t>OCHIENG SIMEO</t>
  </si>
  <si>
    <t>PATRA NAMAKULA</t>
  </si>
  <si>
    <t>PENINAH ATWIJUKIRE</t>
  </si>
  <si>
    <t>RAYMOND KAKEMBO</t>
  </si>
  <si>
    <t>RONALD ELUK</t>
  </si>
  <si>
    <t>SSEMAMBO RONALD</t>
  </si>
  <si>
    <t>STEDIA NAKHAYELE</t>
  </si>
  <si>
    <t>TUSUBILA JUMA SAID</t>
  </si>
  <si>
    <t>fwa</t>
  </si>
  <si>
    <t>fw_allocated</t>
  </si>
  <si>
    <t>household</t>
  </si>
  <si>
    <t>hhid</t>
  </si>
  <si>
    <t>student</t>
  </si>
  <si>
    <t>child_id</t>
  </si>
  <si>
    <t>child_name</t>
  </si>
  <si>
    <t>From his/her school</t>
  </si>
  <si>
    <t>From CSOs/NGOs/FBOs</t>
  </si>
  <si>
    <t>From printed  self study materials from local leadership</t>
  </si>
  <si>
    <t>From friends</t>
  </si>
  <si>
    <t>From the internet</t>
  </si>
  <si>
    <t>From Tutors</t>
  </si>
  <si>
    <t>Others</t>
  </si>
  <si>
    <t>SMS Text message</t>
  </si>
  <si>
    <t>Notice Board</t>
  </si>
  <si>
    <t>Messaging apps (Whatsapp, Viber, LINE, IMO, WeChat, Telegram, Kakao Talk, etc.)</t>
  </si>
  <si>
    <t>Email</t>
  </si>
  <si>
    <t>House visit by teacher / school member</t>
  </si>
  <si>
    <t>Phone Call</t>
  </si>
  <si>
    <t>Other (specify</t>
  </si>
  <si>
    <t>q1p12</t>
  </si>
  <si>
    <t xml:space="preserve">Daily </t>
  </si>
  <si>
    <t>Weekly</t>
  </si>
  <si>
    <t>Monthly</t>
  </si>
  <si>
    <t>q1p16</t>
  </si>
  <si>
    <t>Guidance on how to do the homework</t>
  </si>
  <si>
    <t xml:space="preserve">Feedback on homework(including marking) </t>
  </si>
  <si>
    <t>No support provided</t>
  </si>
  <si>
    <t>Other specify</t>
  </si>
  <si>
    <t>PLAYS TOO MUCH</t>
  </si>
  <si>
    <t>ANACHEZA SANA</t>
  </si>
  <si>
    <t xml:space="preserve">KEEPS BAD COMPANY </t>
  </si>
  <si>
    <t>ANA MARAFIKI WABAYA</t>
  </si>
  <si>
    <t>NOT INTERESTED IN SCHOOL</t>
  </si>
  <si>
    <t>HAPENDI SHULE</t>
  </si>
  <si>
    <t>HAS TO DO DOMESTIC WORK</t>
  </si>
  <si>
    <t>ANALAZIMIKA KUFANYA KAZI ZA NYUMBANI</t>
  </si>
  <si>
    <t>GOES OUT TO WORK FOR MONEY</t>
  </si>
  <si>
    <t>HUENDA KUFANYA VIBARUA APATE PESA</t>
  </si>
  <si>
    <t>HAS NO ONE TO HELP WITH HOMEWORK</t>
  </si>
  <si>
    <t>HANA MTU WA KUMSAIDIA KUFANYA MAZOEZI YA MASOMO NYUMBANI</t>
  </si>
  <si>
    <t>CAN'T WORK IN DARKNESS (NO LIGHT-ELECTRICITY/CANDLE)</t>
  </si>
  <si>
    <t>HAWEZI KUFANYAKAZI KWENYE GIZA (HAKUNA TAA-UMEME/MSHUMAA)</t>
  </si>
  <si>
    <t>q1p23</t>
  </si>
  <si>
    <t>Very Affordable</t>
  </si>
  <si>
    <t>Affordable</t>
  </si>
  <si>
    <t>Somehow Affordable</t>
  </si>
  <si>
    <t>Not Affordable</t>
  </si>
  <si>
    <t>Cannot tell</t>
  </si>
  <si>
    <t>q2p0</t>
  </si>
  <si>
    <t>Yes, both have equal chances</t>
  </si>
  <si>
    <t>No, girls have more chances than boys</t>
  </si>
  <si>
    <t>No, boys have more chances than girls</t>
  </si>
  <si>
    <t>No, the school is for same sex of learners</t>
  </si>
  <si>
    <t>q2p1</t>
  </si>
  <si>
    <t>Yes, both students without and with special needs have equal chances</t>
  </si>
  <si>
    <t>No, learner with no special needs have higher chances</t>
  </si>
  <si>
    <t>No, learners with special needs have higher chances</t>
  </si>
  <si>
    <t>q2p3</t>
  </si>
  <si>
    <t xml:space="preserve">The school provide learning materials to learners from poor families  </t>
  </si>
  <si>
    <t xml:space="preserve">The school houses (offers accommodation) to learners from poor families </t>
  </si>
  <si>
    <t>q2p4b</t>
  </si>
  <si>
    <t>Yes I know</t>
  </si>
  <si>
    <t>No I don’t know</t>
  </si>
  <si>
    <t>q2p5</t>
  </si>
  <si>
    <t xml:space="preserve">Go to (NAME's) school to question arising charges at school </t>
  </si>
  <si>
    <t>I encourage fellow parents to allow children attend school</t>
  </si>
  <si>
    <t>I do not allow  ${q1p0}   to hawk</t>
  </si>
  <si>
    <t xml:space="preserve">Reporting through known reporting channel </t>
  </si>
  <si>
    <t>q2p6b</t>
  </si>
  <si>
    <t>Have Improved</t>
  </si>
  <si>
    <t>Have Not Improved</t>
  </si>
  <si>
    <t>Have Worsened, in the schools within this community</t>
  </si>
  <si>
    <t>q2p7</t>
  </si>
  <si>
    <t>9OTHER (Specify)</t>
  </si>
  <si>
    <t>q2p8</t>
  </si>
  <si>
    <t xml:space="preserve">Strongly agree </t>
  </si>
  <si>
    <t xml:space="preserve">Agree </t>
  </si>
  <si>
    <t xml:space="preserve">Neither agree or disagree </t>
  </si>
  <si>
    <t xml:space="preserve">Disagree </t>
  </si>
  <si>
    <t>Strongly disagree</t>
  </si>
  <si>
    <t>rate_x</t>
  </si>
  <si>
    <t>VERY BAD</t>
  </si>
  <si>
    <t>BAD</t>
  </si>
  <si>
    <t>AVERAGE</t>
  </si>
  <si>
    <t>GOOD</t>
  </si>
  <si>
    <t>VERY GOD</t>
  </si>
  <si>
    <t>COMPLETE</t>
  </si>
  <si>
    <t xml:space="preserve"> YALIKAMILIKA,</t>
  </si>
  <si>
    <t>IN COMPLETE</t>
  </si>
  <si>
    <t xml:space="preserve"> HAKUNA MHOJIWA ANAYEWEZA KUTOA TAARIFA HAPO SHULENI/NYUMBANI,</t>
  </si>
  <si>
    <t>resultb</t>
  </si>
  <si>
    <t>KAYA/SHULE NZIMA HAWAPO KWA MUDA MREFU,</t>
  </si>
  <si>
    <t>ALIKATAA,</t>
  </si>
  <si>
    <t>HAWAJULIKANI WALIKO,</t>
  </si>
  <si>
    <t>MMILIKI WA NYUMBA/ MWALIMU MKUU ALIKATAA  KUWAPOKEA WATAFITI,</t>
  </si>
  <si>
    <t>SABABU NYINGINE(TAJA)</t>
  </si>
  <si>
    <t>modetransport</t>
  </si>
  <si>
    <t>WALKING/WHEEL CHAIR</t>
  </si>
  <si>
    <t>ANATEMBEA/KITIMWENDO</t>
  </si>
  <si>
    <t>Dala Dala/TAXIs/BUS/TukTuk</t>
  </si>
  <si>
    <t>PRIVATE CAR</t>
  </si>
  <si>
    <t>GARI BINAFSI</t>
  </si>
  <si>
    <t>BICYCLE</t>
  </si>
  <si>
    <t>BAISKELI</t>
  </si>
  <si>
    <t>SCHOOL BUS</t>
  </si>
  <si>
    <t>EXPRESS  BUS</t>
  </si>
  <si>
    <t>MABASI YA MWENDO KASI</t>
  </si>
  <si>
    <t>breakfs</t>
  </si>
  <si>
    <t>NO, NOT AT ALL;</t>
  </si>
  <si>
    <t xml:space="preserve"> HAPANA</t>
  </si>
  <si>
    <t>YES, BUT RARELY;</t>
  </si>
  <si>
    <t>YES, MOST OF THE TIME;</t>
  </si>
  <si>
    <t>NDIYO, MARA NYINGI</t>
  </si>
  <si>
    <t>nobreakfs</t>
  </si>
  <si>
    <t>Child/ren leave very early</t>
  </si>
  <si>
    <t>They get breakfast in school</t>
  </si>
  <si>
    <t>Child/ren voluntary refuse</t>
  </si>
  <si>
    <t>RETURNS HOME FOR A MEAL</t>
  </si>
  <si>
    <t>hakuna kifungua kinywa kinachokuwa kimeandaliwa;</t>
  </si>
  <si>
    <t>schoolmeal</t>
  </si>
  <si>
    <t>01.NO MEALS</t>
  </si>
  <si>
    <t>02.YES, PAYS SCHOOL FOR THE FOOD</t>
  </si>
  <si>
    <t>03.YES, FOOD IS FREE OF CHARGES</t>
  </si>
  <si>
    <t>04.YES, BUY FROM VENDORS AT SCHOOL</t>
  </si>
  <si>
    <t>05.YES, TAKES FOOD FROM HOME</t>
  </si>
  <si>
    <t>06.RETURNS HOME FOR A MEAL</t>
  </si>
  <si>
    <t>96.OTHER(specify)</t>
  </si>
  <si>
    <t>supper</t>
  </si>
  <si>
    <t>NO, NOT AT ALL</t>
  </si>
  <si>
    <t>YES, BUT RARELY</t>
  </si>
  <si>
    <t>YES, MOST OF THE TIME</t>
  </si>
  <si>
    <t>freq11</t>
  </si>
  <si>
    <t>All the time;</t>
  </si>
  <si>
    <t>Ndio, mara zote</t>
  </si>
  <si>
    <t>Most of the time;</t>
  </si>
  <si>
    <t>Ndio mara nyingi</t>
  </si>
  <si>
    <t>Sometimes;</t>
  </si>
  <si>
    <t>Simsaidii/hasaidiwi kabisa</t>
  </si>
  <si>
    <t>costinst</t>
  </si>
  <si>
    <t>IN INSTALLMENTS</t>
  </si>
  <si>
    <t>MALIPO KWA AWAMU</t>
  </si>
  <si>
    <t>IN FULL</t>
  </si>
  <si>
    <t>MALIPO KWA MKUPUO</t>
  </si>
  <si>
    <t>costfr</t>
  </si>
  <si>
    <t>EVERYDAY</t>
  </si>
  <si>
    <t>KILA SIKU;</t>
  </si>
  <si>
    <t>ONCE A WEEK</t>
  </si>
  <si>
    <t>MARA MOJA KWA WIKI;</t>
  </si>
  <si>
    <t>ONCE A MONTH</t>
  </si>
  <si>
    <t>MARA MOJA KWA MWEZI;</t>
  </si>
  <si>
    <t>ONCE A TERM</t>
  </si>
  <si>
    <t>MARA MOJA KWA MUHULA;</t>
  </si>
  <si>
    <t>ONCE A YEAR</t>
  </si>
  <si>
    <t>MARA MOJA KWA MWAKA;</t>
  </si>
  <si>
    <t>UNSPECIFIED</t>
  </si>
  <si>
    <t>siwezi kueleza kwa uhakika</t>
  </si>
  <si>
    <t>moneysource</t>
  </si>
  <si>
    <t xml:space="preserve">Money from  ${q1p0}  himself </t>
  </si>
  <si>
    <t>Fedha kutoka kwake ${q1p0} mwenyewe</t>
  </si>
  <si>
    <t>Money from you as a parent/guardian or from your family</t>
  </si>
  <si>
    <t>Fedha kutoka kwako mzazi/mlezi au kutoka familia yako</t>
  </si>
  <si>
    <t>Other support not related to free primary education (UPE)</t>
  </si>
  <si>
    <t>Msaada mwingine usiohusiana na elimu bure (UPE)</t>
  </si>
  <si>
    <t>Gift from someone else not from this family</t>
  </si>
  <si>
    <t>Zawadi kutoka kwa mtu mwingine mbali na wanafamilia</t>
  </si>
  <si>
    <t>Gift from other relative/family member not from this HH</t>
  </si>
  <si>
    <t>Zawadi kutoka kwa ndugu/mwanafamilia ambaye haishi kaya hii</t>
  </si>
  <si>
    <t>From borrowing/loan</t>
  </si>
  <si>
    <t>Kutoka mkopo niliochukua</t>
  </si>
  <si>
    <t>items</t>
  </si>
  <si>
    <t>Yes all the time.</t>
  </si>
  <si>
    <t xml:space="preserve"> Ndiyo, muda wote;</t>
  </si>
  <si>
    <t>Yes, Sometimes</t>
  </si>
  <si>
    <t xml:space="preserve"> Ndiyo, wakati fulani;</t>
  </si>
  <si>
    <t>Yes.Rarely</t>
  </si>
  <si>
    <t xml:space="preserve"> Ndiyo, mara chache;</t>
  </si>
  <si>
    <t>No not at all</t>
  </si>
  <si>
    <t>Hapana, hakupata kabisa</t>
  </si>
  <si>
    <t>schoolmeals</t>
  </si>
  <si>
    <t>NO MEALS</t>
  </si>
  <si>
    <t>Hapana, Hakuna chakula shuleni</t>
  </si>
  <si>
    <t>YES, PAYS SCHOOL FOR THE FOOD</t>
  </si>
  <si>
    <t>YES, BUY FROM VENDORS AT SCHOOL</t>
  </si>
  <si>
    <t>YES, TAKES FOOD FROM HOME</t>
  </si>
  <si>
    <t>homeworkfreq</t>
  </si>
  <si>
    <t>All of the time</t>
  </si>
  <si>
    <t>Most of the time</t>
  </si>
  <si>
    <t>Mara nyingi anazifanya</t>
  </si>
  <si>
    <t>Some of the time</t>
  </si>
  <si>
    <t>Mara chache anazifanya</t>
  </si>
  <si>
    <t>Rarely</t>
  </si>
  <si>
    <t>Mara chache sana anazifanya</t>
  </si>
  <si>
    <t>Never</t>
  </si>
  <si>
    <t>Other(Specify)_________</t>
  </si>
  <si>
    <t>q1p12bSelect</t>
  </si>
  <si>
    <t>Don't Know</t>
  </si>
  <si>
    <t>ri</t>
  </si>
  <si>
    <t>Abdulrahman Nyerembe</t>
  </si>
  <si>
    <t>Achileus Abdon</t>
  </si>
  <si>
    <t>Angelina Mwimba</t>
  </si>
  <si>
    <t>Anitha Francis Chove</t>
  </si>
  <si>
    <t>Aristarick Lekule</t>
  </si>
  <si>
    <t>Catherine Mngoni</t>
  </si>
  <si>
    <t>Cyliacus Rutakyamilwa</t>
  </si>
  <si>
    <t>Dennis Mwasalanga</t>
  </si>
  <si>
    <t>Deogratius Charles</t>
  </si>
  <si>
    <t>Devotha Kihwelo</t>
  </si>
  <si>
    <t>Devotha Rwechungura</t>
  </si>
  <si>
    <t>Edna Kyaruzi</t>
  </si>
  <si>
    <t>Elizabeth Mshana</t>
  </si>
  <si>
    <t>Elvis Mkera</t>
  </si>
  <si>
    <t>Ena Shija</t>
  </si>
  <si>
    <t>Esther Magwadula</t>
  </si>
  <si>
    <t>Evelyne Mkangama</t>
  </si>
  <si>
    <t>Felicia Manase</t>
  </si>
  <si>
    <t>Feliciana Mboya</t>
  </si>
  <si>
    <t>Florian Japhet</t>
  </si>
  <si>
    <t>Francis Mtunguja</t>
  </si>
  <si>
    <t>Franco Filbert</t>
  </si>
  <si>
    <t>Furaha Charles</t>
  </si>
  <si>
    <t>Grace Bangu</t>
  </si>
  <si>
    <t>Jailes Eustace</t>
  </si>
  <si>
    <t>January Ladislaus</t>
  </si>
  <si>
    <t>Joshua Karani</t>
  </si>
  <si>
    <t>Kyaro Edwin</t>
  </si>
  <si>
    <t>Manace Nkuli</t>
  </si>
  <si>
    <t>Mathayo Lubisi</t>
  </si>
  <si>
    <t>Modest S. Dindili</t>
  </si>
  <si>
    <t>Nick Deus Njengu</t>
  </si>
  <si>
    <t>Nyamaye M. Gesirari</t>
  </si>
  <si>
    <t>Peter Kalage</t>
  </si>
  <si>
    <t>Prisca Ndeketela</t>
  </si>
  <si>
    <t>Rachel joseph</t>
  </si>
  <si>
    <t>Raimund Komba</t>
  </si>
  <si>
    <t>Ramadhan S. Khamese</t>
  </si>
  <si>
    <t>Renata Mchunguzi</t>
  </si>
  <si>
    <t>RoseMary Joseph Mwitula</t>
  </si>
  <si>
    <t>Stella Ruhana</t>
  </si>
  <si>
    <t>Stephen Akyoo</t>
  </si>
  <si>
    <t>Veronica Mkoji</t>
  </si>
  <si>
    <t>Yona Leng’anda</t>
  </si>
  <si>
    <t>form_title</t>
  </si>
  <si>
    <t>form_id</t>
  </si>
  <si>
    <t>version</t>
  </si>
  <si>
    <t>public_key</t>
  </si>
  <si>
    <t>submission_url</t>
  </si>
  <si>
    <t>default_language</t>
  </si>
  <si>
    <t>instance_name</t>
  </si>
  <si>
    <t>display.text.Dholuo</t>
  </si>
  <si>
    <t>Q107 PGI  UEG III Tool TANZANIA OCT 7</t>
  </si>
  <si>
    <t>Q107_PGI_UEG_III_Tool_TZ</t>
  </si>
  <si>
    <t>https://aphrcserver.surveycto.com/submission</t>
  </si>
  <si>
    <t>english</t>
  </si>
  <si>
    <t>concat(${q1p5h},' - ', string(today()) )</t>
  </si>
  <si>
    <t>Dholuo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</si>
</sst>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1">
    <font>
      <sz val="12.0"/>
      <color theme="1"/>
      <name val="Calibri"/>
      <scheme val="minor"/>
    </font>
    <font>
      <u/>
      <sz val="10.0"/>
      <color theme="1"/>
      <name val="Calibri"/>
    </font>
    <font>
      <u/>
      <sz val="10.0"/>
      <color theme="1"/>
      <name val="Calibri"/>
    </font>
    <font>
      <u/>
      <sz val="10.0"/>
      <color rgb="FFFF0000"/>
      <name val="Calibri"/>
    </font>
    <font>
      <u/>
      <sz val="10.0"/>
      <color theme="1"/>
      <name val="Calibri"/>
    </font>
    <font>
      <u/>
      <sz val="10.0"/>
      <color theme="1"/>
      <name val="Calibri"/>
    </font>
    <font>
      <sz val="10.0"/>
      <color theme="1"/>
      <name val="Calibri"/>
    </font>
    <font>
      <sz val="10.0"/>
      <color rgb="FFFF0000"/>
      <name val="Calibri"/>
    </font>
    <font>
      <sz val="12.0"/>
      <color theme="1"/>
      <name val="Arial"/>
    </font>
    <font>
      <sz val="10.0"/>
      <color theme="1"/>
      <name val="Arial"/>
    </font>
    <font>
      <sz val="12.0"/>
      <color theme="1"/>
      <name val="Calibri"/>
    </font>
    <font>
      <sz val="10.0"/>
      <color rgb="FF000000"/>
      <name val="Calibri"/>
    </font>
    <font>
      <sz val="11.0"/>
      <color theme="1"/>
      <name val="Calibri"/>
    </font>
    <font>
      <sz val="10.0"/>
      <color rgb="FF000000"/>
      <name val="Arial"/>
    </font>
    <font>
      <sz val="10.0"/>
      <color rgb="FFE74C3C"/>
      <name val="Calibri"/>
    </font>
    <font>
      <sz val="11.0"/>
      <color theme="1"/>
      <name val="Cambria"/>
    </font>
    <font>
      <sz val="10.0"/>
      <color theme="1"/>
      <name val="Cambria"/>
    </font>
    <font>
      <sz val="11.0"/>
      <color theme="1"/>
      <name val="Garamond"/>
    </font>
    <font>
      <color theme="1"/>
      <name val="Calibri"/>
    </font>
    <font>
      <sz val="12.0"/>
      <color rgb="FF333333"/>
      <name val="Arial"/>
    </font>
    <font>
      <color rgb="FF000000"/>
      <name val="Arial"/>
    </font>
    <font>
      <sz val="11.0"/>
      <color rgb="FF000000"/>
      <name val="Cambria"/>
    </font>
    <font>
      <sz val="11.0"/>
      <color rgb="FF000000"/>
      <name val="Calibri"/>
    </font>
    <font>
      <b/>
      <i/>
      <sz val="12.0"/>
      <color rgb="FF333333"/>
      <name val="Arial"/>
    </font>
    <font>
      <color rgb="FF000000"/>
      <name val="Calibri"/>
    </font>
    <font>
      <sz val="9.0"/>
      <color rgb="FF000000"/>
      <name val="Arial"/>
    </font>
    <font>
      <sz val="12.0"/>
      <color rgb="FF333333"/>
      <name val="Helvetica Neue"/>
    </font>
    <font>
      <sz val="11.0"/>
      <color rgb="FF9C0006"/>
      <name val="Calibri"/>
    </font>
    <font>
      <b/>
      <sz val="12.0"/>
      <color theme="1"/>
      <name val="Calibri"/>
    </font>
    <font>
      <sz val="10.0"/>
      <color rgb="FF222222"/>
      <name val="Comic Sans MS"/>
    </font>
    <font>
      <b/>
      <sz val="11.0"/>
      <color theme="1"/>
      <name val="Calibri"/>
    </font>
  </fonts>
  <fills count="23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2DBDA"/>
        <bgColor rgb="FFF2DBDA"/>
      </patternFill>
    </fill>
    <fill>
      <patternFill patternType="solid">
        <fgColor rgb="FF9BBB59"/>
        <bgColor rgb="FF9BBB59"/>
      </patternFill>
    </fill>
    <fill>
      <patternFill patternType="solid">
        <fgColor rgb="FFEAF1DD"/>
        <bgColor rgb="FFEAF1DD"/>
      </patternFill>
    </fill>
    <fill>
      <patternFill patternType="solid">
        <fgColor rgb="FF4F81BD"/>
        <bgColor rgb="FF4F81BD"/>
      </patternFill>
    </fill>
    <fill>
      <patternFill patternType="solid">
        <fgColor rgb="FFE4E300"/>
        <bgColor rgb="FFE4E300"/>
      </patternFill>
    </fill>
    <fill>
      <patternFill patternType="solid">
        <fgColor rgb="FFFFFFFF"/>
        <bgColor rgb="FFFFFFFF"/>
      </patternFill>
    </fill>
    <fill>
      <patternFill patternType="solid">
        <fgColor rgb="FFDDE8C6"/>
        <bgColor rgb="FFDDE8C6"/>
      </patternFill>
    </fill>
    <fill>
      <patternFill patternType="solid">
        <fgColor rgb="FFFBFB00"/>
        <bgColor rgb="FFFBFB00"/>
      </patternFill>
    </fill>
    <fill>
      <patternFill patternType="solid">
        <fgColor rgb="FFE7D480"/>
        <bgColor rgb="FFE7D480"/>
      </patternFill>
    </fill>
    <fill>
      <patternFill patternType="solid">
        <fgColor theme="4"/>
        <bgColor theme="4"/>
      </patternFill>
    </fill>
    <fill>
      <patternFill patternType="solid">
        <fgColor theme="6"/>
        <bgColor theme="6"/>
      </patternFill>
    </fill>
    <fill>
      <patternFill patternType="solid">
        <fgColor rgb="FFFFC7CE"/>
        <bgColor rgb="FFFFC7CE"/>
      </patternFill>
    </fill>
    <fill>
      <patternFill patternType="solid">
        <fgColor theme="8"/>
        <bgColor theme="8"/>
      </patternFill>
    </fill>
    <fill>
      <patternFill patternType="solid">
        <fgColor theme="9"/>
        <bgColor theme="9"/>
      </patternFill>
    </fill>
    <fill>
      <patternFill patternType="solid">
        <fgColor rgb="FFCCC0D9"/>
        <bgColor rgb="FFCCC0D9"/>
      </patternFill>
    </fill>
    <fill>
      <patternFill patternType="solid">
        <fgColor theme="5"/>
        <bgColor theme="5"/>
      </patternFill>
    </fill>
    <fill>
      <patternFill patternType="solid">
        <fgColor rgb="FFD8D8D8"/>
        <bgColor rgb="FFD8D8D8"/>
      </patternFill>
    </fill>
    <fill>
      <patternFill patternType="solid">
        <fgColor rgb="FF8064A2"/>
        <bgColor rgb="FF8064A2"/>
      </patternFill>
    </fill>
    <fill>
      <patternFill patternType="solid">
        <fgColor rgb="FFED7D31"/>
        <bgColor rgb="FFED7D31"/>
      </patternFill>
    </fill>
    <fill>
      <patternFill patternType="solid">
        <fgColor rgb="FFFFBB57"/>
        <bgColor rgb="FFFFBB57"/>
      </patternFill>
    </fill>
  </fills>
  <borders count="3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7F7F7F"/>
      </right>
      <bottom style="thin">
        <color rgb="FF000000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/>
    </border>
    <border>
      <right/>
      <top/>
      <bottom/>
    </border>
    <border>
      <right/>
      <bottom/>
    </border>
    <border>
      <left/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</border>
    <border>
      <top style="thin">
        <color rgb="FF000000"/>
      </top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bottom style="dotted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</border>
    <border>
      <left style="dotted">
        <color rgb="FF000000"/>
      </left>
      <top style="dotted">
        <color rgb="FF000000"/>
      </top>
      <bottom style="dotted">
        <color rgb="FF000000"/>
      </bottom>
    </border>
    <border>
      <right style="dotted">
        <color rgb="FF000000"/>
      </right>
      <top style="dotted">
        <color rgb="FF000000"/>
      </top>
      <bottom style="dotted">
        <color rgb="FF000000"/>
      </bottom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</border>
    <border>
      <top style="dotted">
        <color rgb="FF000000"/>
      </top>
      <bottom style="dotted">
        <color rgb="FF000000"/>
      </bottom>
    </border>
    <border>
      <bottom style="dotted">
        <color rgb="FF000000"/>
      </bottom>
    </border>
    <border>
      <right style="dotted">
        <color rgb="FF000000"/>
      </right>
      <bottom style="dotted">
        <color rgb="FF000000"/>
      </bottom>
    </border>
    <border>
      <right style="dotted">
        <color rgb="FF000000"/>
      </right>
    </border>
  </borders>
  <cellStyleXfs count="1">
    <xf borderId="0" fillId="0" fontId="0" numFmtId="0" applyAlignment="1" applyFont="1"/>
  </cellStyleXfs>
  <cellXfs count="33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vertical="center"/>
    </xf>
    <xf borderId="1" fillId="2" fontId="2" numFmtId="0" xfId="0" applyAlignment="1" applyBorder="1" applyFont="1">
      <alignment vertical="center"/>
    </xf>
    <xf borderId="1" fillId="2" fontId="3" numFmtId="0" xfId="0" applyAlignment="1" applyBorder="1" applyFont="1">
      <alignment horizontal="left" vertical="center"/>
    </xf>
    <xf borderId="2" fillId="2" fontId="4" numFmtId="0" xfId="0" applyAlignment="1" applyBorder="1" applyFont="1">
      <alignment horizontal="left" vertical="center"/>
    </xf>
    <xf borderId="2" fillId="2" fontId="5" numFmtId="0" xfId="0" applyAlignment="1" applyBorder="1" applyFont="1">
      <alignment vertical="center"/>
    </xf>
    <xf borderId="1" fillId="2" fontId="6" numFmtId="0" xfId="0" applyAlignment="1" applyBorder="1" applyFont="1">
      <alignment horizontal="left" vertical="center"/>
    </xf>
    <xf borderId="1" fillId="2" fontId="6" numFmtId="0" xfId="0" applyAlignment="1" applyBorder="1" applyFont="1">
      <alignment vertical="center"/>
    </xf>
    <xf borderId="1" fillId="2" fontId="7" numFmtId="0" xfId="0" applyAlignment="1" applyBorder="1" applyFont="1">
      <alignment horizontal="left" vertical="center"/>
    </xf>
    <xf borderId="2" fillId="2" fontId="6" numFmtId="0" xfId="0" applyAlignment="1" applyBorder="1" applyFont="1">
      <alignment horizontal="left" vertical="center"/>
    </xf>
    <xf borderId="2" fillId="2" fontId="6" numFmtId="0" xfId="0" applyAlignment="1" applyBorder="1" applyFont="1">
      <alignment vertical="center"/>
    </xf>
    <xf borderId="3" fillId="2" fontId="6" numFmtId="0" xfId="0" applyAlignment="1" applyBorder="1" applyFont="1">
      <alignment horizontal="left" vertical="center"/>
    </xf>
    <xf borderId="1" fillId="2" fontId="6" numFmtId="0" xfId="0" applyAlignment="1" applyBorder="1" applyFont="1">
      <alignment shrinkToFit="0" vertical="top" wrapText="1"/>
    </xf>
    <xf borderId="1" fillId="2" fontId="6" numFmtId="0" xfId="0" applyAlignment="1" applyBorder="1" applyFont="1">
      <alignment horizontal="left" vertical="top"/>
    </xf>
    <xf borderId="1" fillId="2" fontId="6" numFmtId="0" xfId="0" applyBorder="1" applyFont="1"/>
    <xf borderId="1" fillId="2" fontId="6" numFmtId="0" xfId="0" applyAlignment="1" applyBorder="1" applyFont="1">
      <alignment vertical="top"/>
    </xf>
    <xf borderId="1" fillId="3" fontId="6" numFmtId="0" xfId="0" applyAlignment="1" applyBorder="1" applyFill="1" applyFont="1">
      <alignment readingOrder="0" vertical="center"/>
    </xf>
    <xf borderId="1" fillId="3" fontId="6" numFmtId="0" xfId="0" applyAlignment="1" applyBorder="1" applyFont="1">
      <alignment horizontal="left" vertical="center"/>
    </xf>
    <xf borderId="1" fillId="3" fontId="6" numFmtId="0" xfId="0" applyAlignment="1" applyBorder="1" applyFont="1">
      <alignment vertical="center"/>
    </xf>
    <xf borderId="1" fillId="3" fontId="7" numFmtId="0" xfId="0" applyAlignment="1" applyBorder="1" applyFont="1">
      <alignment horizontal="left" vertical="center"/>
    </xf>
    <xf borderId="1" fillId="3" fontId="6" numFmtId="0" xfId="0" applyAlignment="1" applyBorder="1" applyFont="1">
      <alignment horizontal="left" vertical="top"/>
    </xf>
    <xf borderId="1" fillId="3" fontId="6" numFmtId="0" xfId="0" applyBorder="1" applyFont="1"/>
    <xf borderId="1" fillId="4" fontId="8" numFmtId="0" xfId="0" applyBorder="1" applyFill="1" applyFont="1"/>
    <xf borderId="2" fillId="3" fontId="6" numFmtId="0" xfId="0" applyAlignment="1" applyBorder="1" applyFont="1">
      <alignment readingOrder="0" vertical="center"/>
    </xf>
    <xf borderId="2" fillId="3" fontId="6" numFmtId="0" xfId="0" applyAlignment="1" applyBorder="1" applyFont="1">
      <alignment vertical="center"/>
    </xf>
    <xf borderId="2" fillId="3" fontId="6" numFmtId="0" xfId="0" applyAlignment="1" applyBorder="1" applyFont="1">
      <alignment horizontal="left" vertical="center"/>
    </xf>
    <xf borderId="1" fillId="3" fontId="9" numFmtId="0" xfId="0" applyAlignment="1" applyBorder="1" applyFont="1">
      <alignment vertical="center"/>
    </xf>
    <xf borderId="1" fillId="3" fontId="9" numFmtId="0" xfId="0" applyAlignment="1" applyBorder="1" applyFont="1">
      <alignment vertical="top"/>
    </xf>
    <xf borderId="1" fillId="3" fontId="9" numFmtId="0" xfId="0" applyAlignment="1" applyBorder="1" applyFont="1">
      <alignment horizontal="left" vertical="top"/>
    </xf>
    <xf borderId="1" fillId="3" fontId="9" numFmtId="0" xfId="0" applyAlignment="1" applyBorder="1" applyFont="1">
      <alignment horizontal="left" vertical="center"/>
    </xf>
    <xf borderId="1" fillId="3" fontId="9" numFmtId="0" xfId="0" applyBorder="1" applyFont="1"/>
    <xf borderId="4" fillId="5" fontId="10" numFmtId="0" xfId="0" applyAlignment="1" applyBorder="1" applyFill="1" applyFont="1">
      <alignment readingOrder="0" vertical="bottom"/>
    </xf>
    <xf borderId="2" fillId="3" fontId="9" numFmtId="0" xfId="0" applyAlignment="1" applyBorder="1" applyFont="1">
      <alignment vertical="center"/>
    </xf>
    <xf borderId="2" fillId="3" fontId="9" numFmtId="0" xfId="0" applyAlignment="1" applyBorder="1" applyFont="1">
      <alignment horizontal="left" vertical="center"/>
    </xf>
    <xf borderId="1" fillId="2" fontId="9" numFmtId="0" xfId="0" applyAlignment="1" applyBorder="1" applyFont="1">
      <alignment vertical="center"/>
    </xf>
    <xf borderId="1" fillId="2" fontId="9" numFmtId="0" xfId="0" applyAlignment="1" applyBorder="1" applyFont="1">
      <alignment vertical="top"/>
    </xf>
    <xf borderId="1" fillId="2" fontId="9" numFmtId="0" xfId="0" applyAlignment="1" applyBorder="1" applyFont="1">
      <alignment horizontal="left" vertical="top"/>
    </xf>
    <xf borderId="1" fillId="2" fontId="9" numFmtId="0" xfId="0" applyAlignment="1" applyBorder="1" applyFont="1">
      <alignment horizontal="left" vertical="center"/>
    </xf>
    <xf borderId="1" fillId="2" fontId="9" numFmtId="0" xfId="0" applyBorder="1" applyFont="1"/>
    <xf borderId="3" fillId="2" fontId="9" numFmtId="0" xfId="0" applyAlignment="1" applyBorder="1" applyFont="1">
      <alignment horizontal="left" vertical="center"/>
    </xf>
    <xf borderId="2" fillId="2" fontId="9" numFmtId="0" xfId="0" applyAlignment="1" applyBorder="1" applyFont="1">
      <alignment vertical="center"/>
    </xf>
    <xf borderId="2" fillId="2" fontId="9" numFmtId="0" xfId="0" applyAlignment="1" applyBorder="1" applyFont="1">
      <alignment horizontal="left" vertical="center"/>
    </xf>
    <xf borderId="1" fillId="2" fontId="9" numFmtId="0" xfId="0" applyAlignment="1" applyBorder="1" applyFont="1">
      <alignment horizontal="left" readingOrder="0" vertical="center"/>
    </xf>
    <xf borderId="5" fillId="2" fontId="11" numFmtId="0" xfId="0" applyBorder="1" applyFont="1"/>
    <xf borderId="0" fillId="2" fontId="9" numFmtId="0" xfId="0" applyAlignment="1" applyFont="1">
      <alignment horizontal="left" vertical="center"/>
    </xf>
    <xf borderId="1" fillId="6" fontId="12" numFmtId="0" xfId="0" applyBorder="1" applyFill="1" applyFont="1"/>
    <xf borderId="6" fillId="6" fontId="12" numFmtId="0" xfId="0" applyBorder="1" applyFont="1"/>
    <xf borderId="6" fillId="6" fontId="10" numFmtId="0" xfId="0" applyAlignment="1" applyBorder="1" applyFont="1">
      <alignment vertical="top"/>
    </xf>
    <xf borderId="6" fillId="6" fontId="10" numFmtId="0" xfId="0" applyBorder="1" applyFont="1"/>
    <xf borderId="6" fillId="7" fontId="10" numFmtId="0" xfId="0" applyAlignment="1" applyBorder="1" applyFill="1" applyFont="1">
      <alignment vertical="bottom"/>
    </xf>
    <xf borderId="7" fillId="6" fontId="12" numFmtId="0" xfId="0" applyAlignment="1" applyBorder="1" applyFont="1">
      <alignment shrinkToFit="0" wrapText="0"/>
    </xf>
    <xf borderId="0" fillId="6" fontId="10" numFmtId="0" xfId="0" applyFont="1"/>
    <xf borderId="7" fillId="6" fontId="10" numFmtId="0" xfId="0" applyBorder="1" applyFont="1"/>
    <xf borderId="8" fillId="8" fontId="12" numFmtId="0" xfId="0" applyBorder="1" applyFill="1" applyFont="1"/>
    <xf borderId="9" fillId="8" fontId="12" numFmtId="0" xfId="0" applyBorder="1" applyFont="1"/>
    <xf borderId="9" fillId="8" fontId="10" numFmtId="0" xfId="0" applyAlignment="1" applyBorder="1" applyFont="1">
      <alignment vertical="top"/>
    </xf>
    <xf borderId="9" fillId="9" fontId="10" numFmtId="0" xfId="0" applyAlignment="1" applyBorder="1" applyFill="1" applyFont="1">
      <alignment vertical="top"/>
    </xf>
    <xf borderId="9" fillId="8" fontId="10" numFmtId="0" xfId="0" applyBorder="1" applyFont="1"/>
    <xf borderId="9" fillId="10" fontId="10" numFmtId="0" xfId="0" applyBorder="1" applyFill="1" applyFont="1"/>
    <xf borderId="9" fillId="7" fontId="10" numFmtId="0" xfId="0" applyAlignment="1" applyBorder="1" applyFont="1">
      <alignment vertical="bottom"/>
    </xf>
    <xf borderId="10" fillId="6" fontId="12" numFmtId="0" xfId="0" applyAlignment="1" applyBorder="1" applyFont="1">
      <alignment shrinkToFit="0" wrapText="0"/>
    </xf>
    <xf borderId="0" fillId="8" fontId="10" numFmtId="0" xfId="0" applyFont="1"/>
    <xf borderId="10" fillId="8" fontId="10" numFmtId="0" xfId="0" applyBorder="1" applyFont="1"/>
    <xf borderId="8" fillId="10" fontId="12" numFmtId="0" xfId="0" applyBorder="1" applyFont="1"/>
    <xf borderId="9" fillId="10" fontId="12" numFmtId="0" xfId="0" applyBorder="1" applyFont="1"/>
    <xf borderId="9" fillId="10" fontId="10" numFmtId="0" xfId="0" applyAlignment="1" applyBorder="1" applyFont="1">
      <alignment vertical="top"/>
    </xf>
    <xf borderId="10" fillId="10" fontId="12" numFmtId="0" xfId="0" applyAlignment="1" applyBorder="1" applyFont="1">
      <alignment shrinkToFit="0" wrapText="0"/>
    </xf>
    <xf borderId="0" fillId="10" fontId="10" numFmtId="0" xfId="0" applyFont="1"/>
    <xf borderId="10" fillId="10" fontId="10" numFmtId="0" xfId="0" applyBorder="1" applyFont="1"/>
    <xf borderId="10" fillId="8" fontId="12" numFmtId="0" xfId="0" applyAlignment="1" applyBorder="1" applyFont="1">
      <alignment shrinkToFit="0" wrapText="0"/>
    </xf>
    <xf borderId="8" fillId="11" fontId="12" numFmtId="0" xfId="0" applyBorder="1" applyFill="1" applyFont="1"/>
    <xf borderId="9" fillId="11" fontId="12" numFmtId="0" xfId="0" applyBorder="1" applyFont="1"/>
    <xf borderId="9" fillId="11" fontId="10" numFmtId="0" xfId="0" applyAlignment="1" applyBorder="1" applyFont="1">
      <alignment vertical="top"/>
    </xf>
    <xf borderId="9" fillId="11" fontId="10" numFmtId="0" xfId="0" applyBorder="1" applyFont="1"/>
    <xf borderId="0" fillId="11" fontId="10" numFmtId="0" xfId="0" applyFont="1"/>
    <xf borderId="10" fillId="11" fontId="10" numFmtId="0" xfId="0" applyBorder="1" applyFont="1"/>
    <xf borderId="1" fillId="2" fontId="9" numFmtId="0" xfId="0" applyAlignment="1" applyBorder="1" applyFont="1">
      <alignment shrinkToFit="0" vertical="top" wrapText="1"/>
    </xf>
    <xf borderId="0" fillId="2" fontId="11" numFmtId="0" xfId="0" applyFont="1"/>
    <xf borderId="1" fillId="10" fontId="12" numFmtId="0" xfId="0" applyBorder="1" applyFont="1"/>
    <xf borderId="6" fillId="10" fontId="12" numFmtId="0" xfId="0" applyBorder="1" applyFont="1"/>
    <xf borderId="6" fillId="10" fontId="10" numFmtId="0" xfId="0" applyAlignment="1" applyBorder="1" applyFont="1">
      <alignment vertical="top"/>
    </xf>
    <xf borderId="6" fillId="10" fontId="10" numFmtId="0" xfId="0" applyBorder="1" applyFont="1"/>
    <xf borderId="7" fillId="10" fontId="12" numFmtId="0" xfId="0" applyAlignment="1" applyBorder="1" applyFont="1">
      <alignment shrinkToFit="0" wrapText="0"/>
    </xf>
    <xf borderId="1" fillId="12" fontId="9" numFmtId="0" xfId="0" applyAlignment="1" applyBorder="1" applyFill="1" applyFont="1">
      <alignment vertical="center"/>
    </xf>
    <xf borderId="1" fillId="12" fontId="9" numFmtId="0" xfId="0" applyAlignment="1" applyBorder="1" applyFont="1">
      <alignment vertical="top"/>
    </xf>
    <xf borderId="1" fillId="12" fontId="9" numFmtId="0" xfId="0" applyAlignment="1" applyBorder="1" applyFont="1">
      <alignment horizontal="left" vertical="top"/>
    </xf>
    <xf borderId="1" fillId="12" fontId="9" numFmtId="0" xfId="0" applyAlignment="1" applyBorder="1" applyFont="1">
      <alignment horizontal="left" vertical="center"/>
    </xf>
    <xf borderId="1" fillId="12" fontId="9" numFmtId="0" xfId="0" applyBorder="1" applyFont="1"/>
    <xf borderId="2" fillId="12" fontId="9" numFmtId="0" xfId="0" applyAlignment="1" applyBorder="1" applyFont="1">
      <alignment horizontal="left" vertical="center"/>
    </xf>
    <xf borderId="2" fillId="12" fontId="6" numFmtId="0" xfId="0" applyAlignment="1" applyBorder="1" applyFont="1">
      <alignment horizontal="left" vertical="center"/>
    </xf>
    <xf borderId="2" fillId="12" fontId="9" numFmtId="0" xfId="0" applyAlignment="1" applyBorder="1" applyFont="1">
      <alignment vertical="center"/>
    </xf>
    <xf borderId="11" fillId="2" fontId="6" numFmtId="0" xfId="0" applyAlignment="1" applyBorder="1" applyFont="1">
      <alignment vertical="center"/>
    </xf>
    <xf borderId="11" fillId="2" fontId="6" numFmtId="0" xfId="0" applyAlignment="1" applyBorder="1" applyFont="1">
      <alignment vertical="top"/>
    </xf>
    <xf borderId="11" fillId="2" fontId="6" numFmtId="0" xfId="0" applyAlignment="1" applyBorder="1" applyFont="1">
      <alignment horizontal="left" vertical="top"/>
    </xf>
    <xf borderId="11" fillId="2" fontId="6" numFmtId="0" xfId="0" applyAlignment="1" applyBorder="1" applyFont="1">
      <alignment horizontal="left" vertical="center"/>
    </xf>
    <xf borderId="12" fillId="2" fontId="6" numFmtId="0" xfId="0" applyAlignment="1" applyBorder="1" applyFont="1">
      <alignment horizontal="left" vertical="center"/>
    </xf>
    <xf borderId="11" fillId="2" fontId="6" numFmtId="0" xfId="0" applyBorder="1" applyFont="1"/>
    <xf borderId="1" fillId="12" fontId="6" numFmtId="0" xfId="0" applyAlignment="1" applyBorder="1" applyFont="1">
      <alignment vertical="center"/>
    </xf>
    <xf borderId="1" fillId="12" fontId="6" numFmtId="0" xfId="0" applyAlignment="1" applyBorder="1" applyFont="1">
      <alignment vertical="top"/>
    </xf>
    <xf borderId="1" fillId="12" fontId="6" numFmtId="0" xfId="0" applyAlignment="1" applyBorder="1" applyFont="1">
      <alignment horizontal="left" vertical="top"/>
    </xf>
    <xf borderId="1" fillId="12" fontId="6" numFmtId="0" xfId="0" applyAlignment="1" applyBorder="1" applyFont="1">
      <alignment horizontal="left" vertical="center"/>
    </xf>
    <xf borderId="1" fillId="12" fontId="6" numFmtId="0" xfId="0" applyBorder="1" applyFont="1"/>
    <xf borderId="3" fillId="12" fontId="6" numFmtId="0" xfId="0" applyAlignment="1" applyBorder="1" applyFont="1">
      <alignment horizontal="left" vertical="center"/>
    </xf>
    <xf borderId="2" fillId="12" fontId="6" numFmtId="0" xfId="0" applyAlignment="1" applyBorder="1" applyFont="1">
      <alignment vertical="center"/>
    </xf>
    <xf borderId="1" fillId="13" fontId="6" numFmtId="0" xfId="0" applyAlignment="1" applyBorder="1" applyFill="1" applyFont="1">
      <alignment vertical="center"/>
    </xf>
    <xf borderId="1" fillId="13" fontId="6" numFmtId="0" xfId="0" applyAlignment="1" applyBorder="1" applyFont="1">
      <alignment vertical="top"/>
    </xf>
    <xf borderId="1" fillId="13" fontId="6" numFmtId="0" xfId="0" applyAlignment="1" applyBorder="1" applyFont="1">
      <alignment horizontal="left" vertical="top"/>
    </xf>
    <xf borderId="1" fillId="13" fontId="6" numFmtId="0" xfId="0" applyAlignment="1" applyBorder="1" applyFont="1">
      <alignment horizontal="left" vertical="center"/>
    </xf>
    <xf borderId="1" fillId="13" fontId="6" numFmtId="0" xfId="0" applyBorder="1" applyFont="1"/>
    <xf borderId="3" fillId="13" fontId="6" numFmtId="0" xfId="0" applyAlignment="1" applyBorder="1" applyFont="1">
      <alignment horizontal="left" vertical="center"/>
    </xf>
    <xf borderId="2" fillId="13" fontId="6" numFmtId="0" xfId="0" applyAlignment="1" applyBorder="1" applyFont="1">
      <alignment vertical="center"/>
    </xf>
    <xf borderId="2" fillId="13" fontId="6" numFmtId="0" xfId="0" applyAlignment="1" applyBorder="1" applyFont="1">
      <alignment horizontal="left" vertical="center"/>
    </xf>
    <xf borderId="1" fillId="14" fontId="6" numFmtId="0" xfId="0" applyAlignment="1" applyBorder="1" applyFill="1" applyFont="1">
      <alignment vertical="center"/>
    </xf>
    <xf borderId="11" fillId="14" fontId="6" numFmtId="0" xfId="0" applyAlignment="1" applyBorder="1" applyFont="1">
      <alignment vertical="top"/>
    </xf>
    <xf borderId="11" fillId="14" fontId="6" numFmtId="0" xfId="0" applyAlignment="1" applyBorder="1" applyFont="1">
      <alignment horizontal="left" readingOrder="0" vertical="top"/>
    </xf>
    <xf borderId="11" fillId="14" fontId="6" numFmtId="0" xfId="0" applyAlignment="1" applyBorder="1" applyFont="1">
      <alignment horizontal="left" vertical="top"/>
    </xf>
    <xf borderId="11" fillId="14" fontId="6" numFmtId="0" xfId="0" applyAlignment="1" applyBorder="1" applyFont="1">
      <alignment horizontal="left" vertical="center"/>
    </xf>
    <xf borderId="12" fillId="14" fontId="6" numFmtId="0" xfId="0" applyAlignment="1" applyBorder="1" applyFont="1">
      <alignment horizontal="left" vertical="center"/>
    </xf>
    <xf borderId="1" fillId="14" fontId="6" numFmtId="0" xfId="0" applyAlignment="1" applyBorder="1" applyFont="1">
      <alignment horizontal="left" readingOrder="0" vertical="center"/>
    </xf>
    <xf borderId="11" fillId="14" fontId="6" numFmtId="0" xfId="0" applyAlignment="1" applyBorder="1" applyFont="1">
      <alignment vertical="center"/>
    </xf>
    <xf borderId="11" fillId="14" fontId="6" numFmtId="0" xfId="0" applyBorder="1" applyFont="1"/>
    <xf borderId="3" fillId="14" fontId="6" numFmtId="0" xfId="0" applyAlignment="1" applyBorder="1" applyFont="1">
      <alignment horizontal="left" vertical="center"/>
    </xf>
    <xf borderId="1" fillId="14" fontId="6" numFmtId="0" xfId="0" applyAlignment="1" applyBorder="1" applyFont="1">
      <alignment horizontal="left" vertical="center"/>
    </xf>
    <xf borderId="2" fillId="14" fontId="6" numFmtId="0" xfId="0" applyAlignment="1" applyBorder="1" applyFont="1">
      <alignment vertical="center"/>
    </xf>
    <xf borderId="2" fillId="14" fontId="6" numFmtId="0" xfId="0" applyAlignment="1" applyBorder="1" applyFont="1">
      <alignment horizontal="left" vertical="center"/>
    </xf>
    <xf borderId="11" fillId="13" fontId="6" numFmtId="0" xfId="0" applyAlignment="1" applyBorder="1" applyFont="1">
      <alignment vertical="center"/>
    </xf>
    <xf borderId="11" fillId="13" fontId="6" numFmtId="0" xfId="0" applyAlignment="1" applyBorder="1" applyFont="1">
      <alignment vertical="top"/>
    </xf>
    <xf borderId="11" fillId="13" fontId="6" numFmtId="0" xfId="0" applyAlignment="1" applyBorder="1" applyFont="1">
      <alignment horizontal="left" vertical="top"/>
    </xf>
    <xf borderId="11" fillId="13" fontId="6" numFmtId="0" xfId="0" applyAlignment="1" applyBorder="1" applyFont="1">
      <alignment horizontal="left" vertical="center"/>
    </xf>
    <xf borderId="12" fillId="13" fontId="6" numFmtId="0" xfId="0" applyAlignment="1" applyBorder="1" applyFont="1">
      <alignment horizontal="left" vertical="center"/>
    </xf>
    <xf borderId="11" fillId="13" fontId="6" numFmtId="0" xfId="0" applyBorder="1" applyFont="1"/>
    <xf borderId="13" fillId="2" fontId="6" numFmtId="0" xfId="0" applyAlignment="1" applyBorder="1" applyFont="1">
      <alignment vertical="center"/>
    </xf>
    <xf borderId="13" fillId="2" fontId="6" numFmtId="0" xfId="0" applyAlignment="1" applyBorder="1" applyFont="1">
      <alignment shrinkToFit="0" vertical="top" wrapText="1"/>
    </xf>
    <xf borderId="13" fillId="2" fontId="6" numFmtId="0" xfId="0" applyAlignment="1" applyBorder="1" applyFont="1">
      <alignment horizontal="left" vertical="top"/>
    </xf>
    <xf borderId="13" fillId="2" fontId="6" numFmtId="0" xfId="0" applyAlignment="1" applyBorder="1" applyFont="1">
      <alignment horizontal="left" vertical="center"/>
    </xf>
    <xf borderId="13" fillId="2" fontId="6" numFmtId="0" xfId="0" applyBorder="1" applyFont="1"/>
    <xf borderId="14" fillId="2" fontId="6" numFmtId="0" xfId="0" applyAlignment="1" applyBorder="1" applyFont="1">
      <alignment horizontal="left" vertical="center"/>
    </xf>
    <xf borderId="12" fillId="13" fontId="6" numFmtId="0" xfId="0" applyAlignment="1" applyBorder="1" applyFont="1">
      <alignment vertical="center"/>
    </xf>
    <xf borderId="12" fillId="13" fontId="6" numFmtId="0" xfId="0" applyAlignment="1" applyBorder="1" applyFont="1">
      <alignment vertical="top"/>
    </xf>
    <xf borderId="0" fillId="13" fontId="11" numFmtId="0" xfId="0" applyAlignment="1" applyFont="1">
      <alignment horizontal="left"/>
    </xf>
    <xf borderId="12" fillId="13" fontId="6" numFmtId="0" xfId="0" applyAlignment="1" applyBorder="1" applyFont="1">
      <alignment horizontal="left" vertical="top"/>
    </xf>
    <xf borderId="12" fillId="13" fontId="6" numFmtId="0" xfId="0" applyBorder="1" applyFont="1"/>
    <xf borderId="15" fillId="13" fontId="6" numFmtId="0" xfId="0" applyAlignment="1" applyBorder="1" applyFont="1">
      <alignment horizontal="left" vertical="center"/>
    </xf>
    <xf borderId="0" fillId="13" fontId="6" numFmtId="0" xfId="0" applyFont="1"/>
    <xf borderId="12" fillId="2" fontId="6" numFmtId="0" xfId="0" applyAlignment="1" applyBorder="1" applyFont="1">
      <alignment vertical="center"/>
    </xf>
    <xf borderId="12" fillId="2" fontId="6" numFmtId="0" xfId="0" applyAlignment="1" applyBorder="1" applyFont="1">
      <alignment vertical="top"/>
    </xf>
    <xf borderId="12" fillId="2" fontId="6" numFmtId="0" xfId="0" applyAlignment="1" applyBorder="1" applyFont="1">
      <alignment horizontal="left" vertical="top"/>
    </xf>
    <xf borderId="12" fillId="2" fontId="6" numFmtId="0" xfId="0" applyBorder="1" applyFont="1"/>
    <xf borderId="15" fillId="2" fontId="6" numFmtId="0" xfId="0" applyAlignment="1" applyBorder="1" applyFont="1">
      <alignment horizontal="left" vertical="center"/>
    </xf>
    <xf borderId="0" fillId="4" fontId="11" numFmtId="0" xfId="0" applyAlignment="1" applyFont="1">
      <alignment horizontal="left"/>
    </xf>
    <xf borderId="0" fillId="0" fontId="6" numFmtId="0" xfId="0" applyFont="1"/>
    <xf borderId="12" fillId="15" fontId="6" numFmtId="0" xfId="0" applyAlignment="1" applyBorder="1" applyFill="1" applyFont="1">
      <alignment vertical="center"/>
    </xf>
    <xf borderId="1" fillId="15" fontId="6" numFmtId="0" xfId="0" applyAlignment="1" applyBorder="1" applyFont="1">
      <alignment vertical="center"/>
    </xf>
    <xf borderId="12" fillId="15" fontId="6" numFmtId="0" xfId="0" applyAlignment="1" applyBorder="1" applyFont="1">
      <alignment vertical="top"/>
    </xf>
    <xf borderId="12" fillId="15" fontId="6" numFmtId="0" xfId="0" applyAlignment="1" applyBorder="1" applyFont="1">
      <alignment horizontal="left" vertical="top"/>
    </xf>
    <xf borderId="12" fillId="15" fontId="6" numFmtId="0" xfId="0" applyAlignment="1" applyBorder="1" applyFont="1">
      <alignment horizontal="left" vertical="center"/>
    </xf>
    <xf borderId="1" fillId="15" fontId="6" numFmtId="0" xfId="0" applyAlignment="1" applyBorder="1" applyFont="1">
      <alignment horizontal="left" vertical="center"/>
    </xf>
    <xf borderId="12" fillId="15" fontId="6" numFmtId="0" xfId="0" applyBorder="1" applyFont="1"/>
    <xf borderId="15" fillId="15" fontId="6" numFmtId="0" xfId="0" applyAlignment="1" applyBorder="1" applyFont="1">
      <alignment horizontal="left" vertical="center"/>
    </xf>
    <xf borderId="2" fillId="15" fontId="6" numFmtId="0" xfId="0" applyAlignment="1" applyBorder="1" applyFont="1">
      <alignment vertical="center"/>
    </xf>
    <xf borderId="2" fillId="15" fontId="6" numFmtId="0" xfId="0" applyAlignment="1" applyBorder="1" applyFont="1">
      <alignment horizontal="left" vertical="center"/>
    </xf>
    <xf borderId="13" fillId="13" fontId="6" numFmtId="0" xfId="0" applyAlignment="1" applyBorder="1" applyFont="1">
      <alignment vertical="center"/>
    </xf>
    <xf borderId="11" fillId="16" fontId="6" numFmtId="0" xfId="0" applyAlignment="1" applyBorder="1" applyFill="1" applyFont="1">
      <alignment vertical="center"/>
    </xf>
    <xf borderId="1" fillId="16" fontId="6" numFmtId="0" xfId="0" applyAlignment="1" applyBorder="1" applyFont="1">
      <alignment vertical="center"/>
    </xf>
    <xf borderId="11" fillId="16" fontId="6" numFmtId="0" xfId="0" applyAlignment="1" applyBorder="1" applyFont="1">
      <alignment vertical="top"/>
    </xf>
    <xf borderId="11" fillId="16" fontId="6" numFmtId="0" xfId="0" applyAlignment="1" applyBorder="1" applyFont="1">
      <alignment horizontal="left" vertical="top"/>
    </xf>
    <xf borderId="11" fillId="16" fontId="6" numFmtId="0" xfId="0" applyAlignment="1" applyBorder="1" applyFont="1">
      <alignment horizontal="left" vertical="center"/>
    </xf>
    <xf borderId="12" fillId="16" fontId="6" numFmtId="0" xfId="0" applyAlignment="1" applyBorder="1" applyFont="1">
      <alignment horizontal="left" vertical="center"/>
    </xf>
    <xf borderId="1" fillId="16" fontId="6" numFmtId="0" xfId="0" applyAlignment="1" applyBorder="1" applyFont="1">
      <alignment horizontal="left" vertical="center"/>
    </xf>
    <xf borderId="11" fillId="16" fontId="6" numFmtId="0" xfId="0" applyBorder="1" applyFont="1"/>
    <xf borderId="2" fillId="16" fontId="6" numFmtId="0" xfId="0" applyAlignment="1" applyBorder="1" applyFont="1">
      <alignment horizontal="left" vertical="center"/>
    </xf>
    <xf borderId="2" fillId="16" fontId="6" numFmtId="0" xfId="0" applyAlignment="1" applyBorder="1" applyFont="1">
      <alignment vertical="center"/>
    </xf>
    <xf borderId="12" fillId="2" fontId="7" numFmtId="0" xfId="0" applyAlignment="1" applyBorder="1" applyFont="1">
      <alignment horizontal="left" vertical="center"/>
    </xf>
    <xf borderId="6" fillId="2" fontId="6" numFmtId="0" xfId="0" applyBorder="1" applyFont="1"/>
    <xf borderId="6" fillId="2" fontId="6" numFmtId="0" xfId="0" applyAlignment="1" applyBorder="1" applyFont="1">
      <alignment shrinkToFit="0" vertical="top" wrapText="1"/>
    </xf>
    <xf borderId="6" fillId="2" fontId="6" numFmtId="0" xfId="0" applyAlignment="1" applyBorder="1" applyFont="1">
      <alignment vertical="top"/>
    </xf>
    <xf borderId="6" fillId="2" fontId="6" numFmtId="0" xfId="0" applyAlignment="1" applyBorder="1" applyFont="1">
      <alignment vertical="bottom"/>
    </xf>
    <xf borderId="16" fillId="2" fontId="6" numFmtId="0" xfId="0" applyBorder="1" applyFont="1"/>
    <xf borderId="8" fillId="2" fontId="6" numFmtId="0" xfId="0" applyBorder="1" applyFont="1"/>
    <xf borderId="9" fillId="2" fontId="6" numFmtId="0" xfId="0" applyBorder="1" applyFont="1"/>
    <xf borderId="9" fillId="2" fontId="6" numFmtId="0" xfId="0" applyAlignment="1" applyBorder="1" applyFont="1">
      <alignment shrinkToFit="0" vertical="top" wrapText="1"/>
    </xf>
    <xf borderId="9" fillId="2" fontId="6" numFmtId="0" xfId="0" applyAlignment="1" applyBorder="1" applyFont="1">
      <alignment vertical="top"/>
    </xf>
    <xf borderId="9" fillId="2" fontId="6" numFmtId="0" xfId="0" applyAlignment="1" applyBorder="1" applyFont="1">
      <alignment vertical="bottom"/>
    </xf>
    <xf borderId="17" fillId="2" fontId="6" numFmtId="0" xfId="0" applyBorder="1" applyFont="1"/>
    <xf borderId="0" fillId="2" fontId="6" numFmtId="0" xfId="0" applyFont="1"/>
    <xf borderId="8" fillId="2" fontId="6" numFmtId="0" xfId="0" applyAlignment="1" applyBorder="1" applyFont="1">
      <alignment vertical="center"/>
    </xf>
    <xf borderId="8" fillId="2" fontId="6" numFmtId="0" xfId="0" applyAlignment="1" applyBorder="1" applyFont="1">
      <alignment shrinkToFit="0" vertical="top" wrapText="1"/>
    </xf>
    <xf borderId="8" fillId="2" fontId="6" numFmtId="0" xfId="0" applyAlignment="1" applyBorder="1" applyFont="1">
      <alignment horizontal="left" vertical="top"/>
    </xf>
    <xf borderId="8" fillId="2" fontId="6" numFmtId="0" xfId="0" applyAlignment="1" applyBorder="1" applyFont="1">
      <alignment horizontal="left" vertical="center"/>
    </xf>
    <xf borderId="0" fillId="2" fontId="13" numFmtId="0" xfId="0" applyAlignment="1" applyFont="1">
      <alignment horizontal="left"/>
    </xf>
    <xf borderId="2" fillId="2" fontId="14" numFmtId="0" xfId="0" applyBorder="1" applyFont="1"/>
    <xf borderId="1" fillId="13" fontId="6" numFmtId="0" xfId="0" applyAlignment="1" applyBorder="1" applyFont="1">
      <alignment shrinkToFit="0" vertical="top" wrapText="1"/>
    </xf>
    <xf borderId="2" fillId="13" fontId="14" numFmtId="0" xfId="0" applyBorder="1" applyFont="1"/>
    <xf borderId="13" fillId="13" fontId="6" numFmtId="0" xfId="0" applyAlignment="1" applyBorder="1" applyFont="1">
      <alignment shrinkToFit="0" vertical="top" wrapText="1"/>
    </xf>
    <xf borderId="13" fillId="13" fontId="6" numFmtId="0" xfId="0" applyAlignment="1" applyBorder="1" applyFont="1">
      <alignment horizontal="left" vertical="top"/>
    </xf>
    <xf borderId="13" fillId="13" fontId="6" numFmtId="0" xfId="0" applyAlignment="1" applyBorder="1" applyFont="1">
      <alignment horizontal="left" vertical="center"/>
    </xf>
    <xf borderId="13" fillId="13" fontId="6" numFmtId="0" xfId="0" applyBorder="1" applyFont="1"/>
    <xf borderId="14" fillId="13" fontId="6" numFmtId="0" xfId="0" applyAlignment="1" applyBorder="1" applyFont="1">
      <alignment horizontal="left" vertical="center"/>
    </xf>
    <xf borderId="1" fillId="17" fontId="6" numFmtId="0" xfId="0" applyBorder="1" applyFill="1" applyFont="1"/>
    <xf borderId="1" fillId="17" fontId="6" numFmtId="0" xfId="0" applyAlignment="1" applyBorder="1" applyFont="1">
      <alignment vertical="center"/>
    </xf>
    <xf borderId="13" fillId="17" fontId="6" numFmtId="0" xfId="0" applyAlignment="1" applyBorder="1" applyFont="1">
      <alignment shrinkToFit="0" vertical="top" wrapText="1"/>
    </xf>
    <xf borderId="13" fillId="17" fontId="6" numFmtId="0" xfId="0" applyAlignment="1" applyBorder="1" applyFont="1">
      <alignment horizontal="left" vertical="top"/>
    </xf>
    <xf borderId="13" fillId="17" fontId="6" numFmtId="0" xfId="0" applyAlignment="1" applyBorder="1" applyFont="1">
      <alignment horizontal="left" vertical="center"/>
    </xf>
    <xf borderId="13" fillId="17" fontId="6" numFmtId="0" xfId="0" applyAlignment="1" applyBorder="1" applyFont="1">
      <alignment vertical="center"/>
    </xf>
    <xf borderId="13" fillId="17" fontId="6" numFmtId="0" xfId="0" applyBorder="1" applyFont="1"/>
    <xf borderId="14" fillId="17" fontId="6" numFmtId="0" xfId="0" applyAlignment="1" applyBorder="1" applyFont="1">
      <alignment horizontal="left" vertical="center"/>
    </xf>
    <xf borderId="1" fillId="17" fontId="6" numFmtId="0" xfId="0" applyAlignment="1" applyBorder="1" applyFont="1">
      <alignment horizontal="left" vertical="center"/>
    </xf>
    <xf borderId="2" fillId="17" fontId="6" numFmtId="0" xfId="0" applyAlignment="1" applyBorder="1" applyFont="1">
      <alignment vertical="center"/>
    </xf>
    <xf borderId="2" fillId="17" fontId="6" numFmtId="0" xfId="0" applyAlignment="1" applyBorder="1" applyFont="1">
      <alignment horizontal="left" vertical="center"/>
    </xf>
    <xf borderId="1" fillId="13" fontId="6" numFmtId="0" xfId="0" applyAlignment="1" applyBorder="1" applyFont="1">
      <alignment horizontal="left" readingOrder="0" vertical="top"/>
    </xf>
    <xf borderId="18" fillId="2" fontId="6" numFmtId="0" xfId="0" applyAlignment="1" applyBorder="1" applyFont="1">
      <alignment horizontal="left" vertical="center"/>
    </xf>
    <xf borderId="0" fillId="2" fontId="6" numFmtId="0" xfId="0" applyAlignment="1" applyFont="1">
      <alignment horizontal="left" vertical="center"/>
    </xf>
    <xf borderId="1" fillId="8" fontId="12" numFmtId="0" xfId="0" applyAlignment="1" applyBorder="1" applyFont="1">
      <alignment vertical="bottom"/>
    </xf>
    <xf borderId="19" fillId="0" fontId="12" numFmtId="0" xfId="0" applyAlignment="1" applyBorder="1" applyFont="1">
      <alignment vertical="bottom"/>
    </xf>
    <xf borderId="6" fillId="8" fontId="10" numFmtId="0" xfId="0" applyAlignment="1" applyBorder="1" applyFont="1">
      <alignment vertical="top"/>
    </xf>
    <xf borderId="6" fillId="9" fontId="10" numFmtId="0" xfId="0" applyAlignment="1" applyBorder="1" applyFont="1">
      <alignment vertical="bottom"/>
    </xf>
    <xf borderId="6" fillId="8" fontId="10" numFmtId="0" xfId="0" applyAlignment="1" applyBorder="1" applyFont="1">
      <alignment vertical="bottom"/>
    </xf>
    <xf borderId="20" fillId="8" fontId="10" numFmtId="0" xfId="0" applyAlignment="1" applyBorder="1" applyFont="1">
      <alignment vertical="bottom"/>
    </xf>
    <xf borderId="21" fillId="0" fontId="8" numFmtId="0" xfId="0" applyAlignment="1" applyBorder="1" applyFont="1">
      <alignment shrinkToFit="0" vertical="bottom" wrapText="0"/>
    </xf>
    <xf borderId="7" fillId="8" fontId="10" numFmtId="0" xfId="0" applyAlignment="1" applyBorder="1" applyFont="1">
      <alignment vertical="bottom"/>
    </xf>
    <xf borderId="0" fillId="8" fontId="10" numFmtId="0" xfId="0" applyAlignment="1" applyFont="1">
      <alignment vertical="bottom"/>
    </xf>
    <xf borderId="8" fillId="8" fontId="12" numFmtId="0" xfId="0" applyAlignment="1" applyBorder="1" applyFont="1">
      <alignment vertical="bottom"/>
    </xf>
    <xf borderId="20" fillId="0" fontId="12" numFmtId="0" xfId="0" applyAlignment="1" applyBorder="1" applyFont="1">
      <alignment vertical="bottom"/>
    </xf>
    <xf borderId="9" fillId="9" fontId="10" numFmtId="0" xfId="0" applyAlignment="1" applyBorder="1" applyFont="1">
      <alignment vertical="bottom"/>
    </xf>
    <xf borderId="9" fillId="8" fontId="10" numFmtId="0" xfId="0" applyAlignment="1" applyBorder="1" applyFont="1">
      <alignment vertical="bottom"/>
    </xf>
    <xf borderId="0" fillId="0" fontId="8" numFmtId="0" xfId="0" applyAlignment="1" applyFont="1">
      <alignment shrinkToFit="0" vertical="bottom" wrapText="0"/>
    </xf>
    <xf borderId="10" fillId="8" fontId="10" numFmtId="0" xfId="0" applyAlignment="1" applyBorder="1" applyFont="1">
      <alignment vertical="bottom"/>
    </xf>
    <xf borderId="0" fillId="0" fontId="12" numFmtId="0" xfId="0" applyAlignment="1" applyFont="1">
      <alignment vertical="bottom"/>
    </xf>
    <xf borderId="9" fillId="0" fontId="12" numFmtId="0" xfId="0" applyAlignment="1" applyBorder="1" applyFont="1">
      <alignment vertical="bottom"/>
    </xf>
    <xf borderId="10" fillId="0" fontId="8" numFmtId="0" xfId="0" applyAlignment="1" applyBorder="1" applyFont="1">
      <alignment shrinkToFit="0" vertical="bottom" wrapText="0"/>
    </xf>
    <xf borderId="1" fillId="10" fontId="6" numFmtId="0" xfId="0" applyAlignment="1" applyBorder="1" applyFont="1">
      <alignment vertical="center"/>
    </xf>
    <xf borderId="1" fillId="10" fontId="6" numFmtId="0" xfId="0" applyAlignment="1" applyBorder="1" applyFont="1">
      <alignment vertical="top"/>
    </xf>
    <xf borderId="1" fillId="10" fontId="6" numFmtId="0" xfId="0" applyAlignment="1" applyBorder="1" applyFont="1">
      <alignment horizontal="left" vertical="top"/>
    </xf>
    <xf borderId="1" fillId="10" fontId="6" numFmtId="0" xfId="0" applyAlignment="1" applyBorder="1" applyFont="1">
      <alignment horizontal="left" vertical="center"/>
    </xf>
    <xf borderId="2" fillId="10" fontId="14" numFmtId="0" xfId="0" applyBorder="1" applyFont="1"/>
    <xf borderId="1" fillId="10" fontId="6" numFmtId="0" xfId="0" applyBorder="1" applyFont="1"/>
    <xf borderId="3" fillId="10" fontId="6" numFmtId="0" xfId="0" applyAlignment="1" applyBorder="1" applyFont="1">
      <alignment horizontal="left" vertical="center"/>
    </xf>
    <xf borderId="2" fillId="10" fontId="6" numFmtId="0" xfId="0" applyAlignment="1" applyBorder="1" applyFont="1">
      <alignment vertical="center"/>
    </xf>
    <xf borderId="2" fillId="10" fontId="6" numFmtId="0" xfId="0" applyAlignment="1" applyBorder="1" applyFont="1">
      <alignment horizontal="left" vertical="center"/>
    </xf>
    <xf borderId="22" fillId="0" fontId="15" numFmtId="0" xfId="0" applyAlignment="1" applyBorder="1" applyFont="1">
      <alignment vertical="center"/>
    </xf>
    <xf borderId="22" fillId="0" fontId="15" numFmtId="0" xfId="0" applyAlignment="1" applyBorder="1" applyFont="1">
      <alignment horizontal="center" vertical="center"/>
    </xf>
    <xf borderId="22" fillId="0" fontId="15" numFmtId="0" xfId="0" applyAlignment="1" applyBorder="1" applyFont="1">
      <alignment shrinkToFit="0" vertical="center" wrapText="1"/>
    </xf>
    <xf borderId="22" fillId="0" fontId="16" numFmtId="0" xfId="0" applyAlignment="1" applyBorder="1" applyFont="1">
      <alignment vertical="center"/>
    </xf>
    <xf borderId="0" fillId="0" fontId="17" numFmtId="0" xfId="0" applyAlignment="1" applyFont="1">
      <alignment horizontal="left" vertical="center"/>
    </xf>
    <xf borderId="22" fillId="12" fontId="15" numFmtId="0" xfId="0" applyAlignment="1" applyBorder="1" applyFont="1">
      <alignment readingOrder="0" vertical="center"/>
    </xf>
    <xf borderId="22" fillId="12" fontId="15" numFmtId="0" xfId="0" applyAlignment="1" applyBorder="1" applyFont="1">
      <alignment horizontal="center" vertical="center"/>
    </xf>
    <xf borderId="22" fillId="12" fontId="15" numFmtId="0" xfId="0" applyAlignment="1" applyBorder="1" applyFont="1">
      <alignment shrinkToFit="0" vertical="center" wrapText="1"/>
    </xf>
    <xf borderId="22" fillId="12" fontId="16" numFmtId="0" xfId="0" applyAlignment="1" applyBorder="1" applyFont="1">
      <alignment vertical="center"/>
    </xf>
    <xf borderId="0" fillId="12" fontId="18" numFmtId="0" xfId="0" applyFont="1"/>
    <xf borderId="11" fillId="12" fontId="6" numFmtId="0" xfId="0" applyAlignment="1" applyBorder="1" applyFont="1">
      <alignment horizontal="left" vertical="top"/>
    </xf>
    <xf borderId="22" fillId="12" fontId="15" numFmtId="0" xfId="0" applyAlignment="1" applyBorder="1" applyFont="1">
      <alignment vertical="center"/>
    </xf>
    <xf borderId="22" fillId="0" fontId="15" numFmtId="0" xfId="0" applyAlignment="1" applyBorder="1" applyFont="1">
      <alignment horizontal="center" readingOrder="0" vertical="center"/>
    </xf>
    <xf borderId="10" fillId="0" fontId="10" numFmtId="0" xfId="0" applyAlignment="1" applyBorder="1" applyFont="1">
      <alignment vertical="bottom"/>
    </xf>
    <xf borderId="8" fillId="9" fontId="19" numFmtId="0" xfId="0" applyBorder="1" applyFont="1"/>
    <xf borderId="0" fillId="0" fontId="15" numFmtId="0" xfId="0" applyAlignment="1" applyFont="1">
      <alignment shrinkToFit="0" vertical="center" wrapText="1"/>
    </xf>
    <xf borderId="0" fillId="12" fontId="20" numFmtId="0" xfId="0" applyAlignment="1" applyFont="1">
      <alignment horizontal="left"/>
    </xf>
    <xf borderId="22" fillId="12" fontId="15" numFmtId="0" xfId="0" applyBorder="1" applyFont="1"/>
    <xf borderId="0" fillId="12" fontId="21" numFmtId="0" xfId="0" applyAlignment="1" applyFont="1">
      <alignment horizontal="left"/>
    </xf>
    <xf borderId="23" fillId="12" fontId="15" numFmtId="0" xfId="0" applyBorder="1" applyFont="1"/>
    <xf borderId="0" fillId="12" fontId="15" numFmtId="0" xfId="0" applyFont="1"/>
    <xf borderId="23" fillId="0" fontId="15" numFmtId="0" xfId="0" applyBorder="1" applyFont="1"/>
    <xf borderId="24" fillId="0" fontId="15" numFmtId="0" xfId="0" applyAlignment="1" applyBorder="1" applyFont="1">
      <alignment shrinkToFit="0" vertical="center" wrapText="1"/>
    </xf>
    <xf borderId="25" fillId="0" fontId="15" numFmtId="0" xfId="0" applyAlignment="1" applyBorder="1" applyFont="1">
      <alignment shrinkToFit="0" vertical="center" wrapText="1"/>
    </xf>
    <xf borderId="26" fillId="0" fontId="16" numFmtId="0" xfId="0" applyAlignment="1" applyBorder="1" applyFont="1">
      <alignment vertical="center"/>
    </xf>
    <xf borderId="22" fillId="18" fontId="15" numFmtId="0" xfId="0" applyAlignment="1" applyBorder="1" applyFill="1" applyFont="1">
      <alignment vertical="center"/>
    </xf>
    <xf borderId="22" fillId="18" fontId="15" numFmtId="0" xfId="0" applyAlignment="1" applyBorder="1" applyFont="1">
      <alignment horizontal="center" vertical="center"/>
    </xf>
    <xf borderId="25" fillId="18" fontId="15" numFmtId="0" xfId="0" applyAlignment="1" applyBorder="1" applyFont="1">
      <alignment shrinkToFit="0" vertical="center" wrapText="1"/>
    </xf>
    <xf borderId="26" fillId="18" fontId="16" numFmtId="0" xfId="0" applyAlignment="1" applyBorder="1" applyFont="1">
      <alignment vertical="center"/>
    </xf>
    <xf borderId="22" fillId="18" fontId="16" numFmtId="0" xfId="0" applyAlignment="1" applyBorder="1" applyFont="1">
      <alignment vertical="center"/>
    </xf>
    <xf borderId="0" fillId="18" fontId="18" numFmtId="0" xfId="0" applyFont="1"/>
    <xf borderId="23" fillId="0" fontId="15" numFmtId="0" xfId="0" applyAlignment="1" applyBorder="1" applyFont="1">
      <alignment shrinkToFit="0" vertical="center" wrapText="1"/>
    </xf>
    <xf borderId="0" fillId="12" fontId="22" numFmtId="0" xfId="0" applyAlignment="1" applyFont="1">
      <alignment horizontal="left"/>
    </xf>
    <xf borderId="0" fillId="2" fontId="6" numFmtId="0" xfId="0" applyAlignment="1" applyFont="1">
      <alignment horizontal="left" vertical="top"/>
    </xf>
    <xf borderId="0" fillId="12" fontId="23" numFmtId="0" xfId="0" applyFont="1"/>
    <xf borderId="27" fillId="0" fontId="9" numFmtId="0" xfId="0" applyAlignment="1" applyBorder="1" applyFont="1">
      <alignment vertical="center"/>
    </xf>
    <xf borderId="27" fillId="0" fontId="9" numFmtId="0" xfId="0" applyAlignment="1" applyBorder="1" applyFont="1">
      <alignment shrinkToFit="0" wrapText="1"/>
    </xf>
    <xf borderId="22" fillId="0" fontId="15" numFmtId="0" xfId="0" applyBorder="1" applyFont="1"/>
    <xf borderId="28" fillId="0" fontId="12" numFmtId="0" xfId="0" applyAlignment="1" applyBorder="1" applyFont="1">
      <alignment vertical="bottom"/>
    </xf>
    <xf borderId="26" fillId="0" fontId="12" numFmtId="0" xfId="0" applyAlignment="1" applyBorder="1" applyFont="1">
      <alignment vertical="bottom"/>
    </xf>
    <xf borderId="26" fillId="0" fontId="10" numFmtId="0" xfId="0" applyBorder="1" applyFont="1"/>
    <xf borderId="26" fillId="0" fontId="10" numFmtId="0" xfId="0" applyBorder="1" applyFont="1"/>
    <xf borderId="29" fillId="0" fontId="10" numFmtId="0" xfId="0" applyAlignment="1" applyBorder="1" applyFont="1">
      <alignment vertical="bottom"/>
    </xf>
    <xf borderId="0" fillId="0" fontId="10" numFmtId="0" xfId="0" applyAlignment="1" applyFont="1">
      <alignment vertical="bottom"/>
    </xf>
    <xf borderId="0" fillId="0" fontId="15" numFmtId="0" xfId="0" applyFont="1"/>
    <xf borderId="26" fillId="0" fontId="15" numFmtId="0" xfId="0" applyAlignment="1" applyBorder="1" applyFont="1">
      <alignment horizontal="center"/>
    </xf>
    <xf borderId="26" fillId="0" fontId="15" numFmtId="0" xfId="0" applyAlignment="1" applyBorder="1" applyFont="1">
      <alignment shrinkToFit="0" wrapText="1"/>
    </xf>
    <xf borderId="30" fillId="0" fontId="15" numFmtId="0" xfId="0" applyAlignment="1" applyBorder="1" applyFont="1">
      <alignment horizontal="center"/>
    </xf>
    <xf borderId="30" fillId="0" fontId="15" numFmtId="0" xfId="0" applyAlignment="1" applyBorder="1" applyFont="1">
      <alignment shrinkToFit="0" wrapText="1"/>
    </xf>
    <xf borderId="30" fillId="0" fontId="15" numFmtId="0" xfId="0" applyBorder="1" applyFont="1"/>
    <xf borderId="22" fillId="0" fontId="15" numFmtId="0" xfId="0" applyAlignment="1" applyBorder="1" applyFont="1">
      <alignment vertical="bottom"/>
    </xf>
    <xf borderId="26" fillId="0" fontId="15" numFmtId="0" xfId="0" applyAlignment="1" applyBorder="1" applyFont="1">
      <alignment horizontal="center" vertical="bottom"/>
    </xf>
    <xf borderId="26" fillId="0" fontId="10" numFmtId="0" xfId="0" applyAlignment="1" applyBorder="1" applyFont="1">
      <alignment vertical="bottom"/>
    </xf>
    <xf borderId="0" fillId="0" fontId="10" numFmtId="0" xfId="0" applyAlignment="1" applyFont="1">
      <alignment vertical="bottom"/>
    </xf>
    <xf borderId="0" fillId="0" fontId="18" numFmtId="0" xfId="0" applyFont="1"/>
    <xf borderId="1" fillId="19" fontId="6" numFmtId="0" xfId="0" applyAlignment="1" applyBorder="1" applyFill="1" applyFont="1">
      <alignment vertical="top"/>
    </xf>
    <xf borderId="1" fillId="19" fontId="6" numFmtId="0" xfId="0" applyAlignment="1" applyBorder="1" applyFont="1">
      <alignment shrinkToFit="0" vertical="top" wrapText="1"/>
    </xf>
    <xf borderId="13" fillId="19" fontId="6" numFmtId="0" xfId="0" applyAlignment="1" applyBorder="1" applyFont="1">
      <alignment vertical="top"/>
    </xf>
    <xf borderId="0" fillId="8" fontId="24" numFmtId="0" xfId="0" applyAlignment="1" applyFont="1">
      <alignment horizontal="left"/>
    </xf>
    <xf borderId="0" fillId="8" fontId="22" numFmtId="0" xfId="0" applyAlignment="1" applyFont="1">
      <alignment horizontal="left"/>
    </xf>
    <xf borderId="22" fillId="0" fontId="15" numFmtId="0" xfId="0" applyAlignment="1" applyBorder="1" applyFont="1">
      <alignment readingOrder="0" shrinkToFit="0" vertical="center" wrapText="1"/>
    </xf>
    <xf borderId="0" fillId="12" fontId="24" numFmtId="0" xfId="0" applyAlignment="1" applyFont="1">
      <alignment horizontal="left"/>
    </xf>
    <xf borderId="0" fillId="8" fontId="25" numFmtId="0" xfId="0" applyAlignment="1" applyFont="1">
      <alignment horizontal="left"/>
    </xf>
    <xf borderId="0" fillId="8" fontId="26" numFmtId="0" xfId="0" applyFont="1"/>
    <xf borderId="22" fillId="18" fontId="15" numFmtId="0" xfId="0" applyAlignment="1" applyBorder="1" applyFont="1">
      <alignment shrinkToFit="0" vertical="center" wrapText="1"/>
    </xf>
    <xf borderId="0" fillId="20" fontId="22" numFmtId="0" xfId="0" applyAlignment="1" applyFill="1" applyFont="1">
      <alignment horizontal="left"/>
    </xf>
    <xf borderId="28" fillId="0" fontId="15" numFmtId="0" xfId="0" applyAlignment="1" applyBorder="1" applyFont="1">
      <alignment horizontal="center"/>
    </xf>
    <xf borderId="0" fillId="0" fontId="12" numFmtId="0" xfId="0" applyFont="1"/>
    <xf borderId="26" fillId="14" fontId="27" numFmtId="0" xfId="0" applyAlignment="1" applyBorder="1" applyFont="1">
      <alignment horizontal="right"/>
    </xf>
    <xf borderId="29" fillId="0" fontId="15" numFmtId="0" xfId="0" applyAlignment="1" applyBorder="1" applyFont="1">
      <alignment horizontal="center"/>
    </xf>
    <xf borderId="30" fillId="14" fontId="27" numFmtId="0" xfId="0" applyAlignment="1" applyBorder="1" applyFont="1">
      <alignment horizontal="right"/>
    </xf>
    <xf borderId="23" fillId="21" fontId="15" numFmtId="0" xfId="0" applyBorder="1" applyFill="1" applyFont="1"/>
    <xf borderId="29" fillId="21" fontId="15" numFmtId="0" xfId="0" applyAlignment="1" applyBorder="1" applyFont="1">
      <alignment horizontal="center"/>
    </xf>
    <xf borderId="30" fillId="0" fontId="12" numFmtId="0" xfId="0" applyAlignment="1" applyBorder="1" applyFont="1">
      <alignment vertical="bottom"/>
    </xf>
    <xf borderId="30" fillId="21" fontId="15" numFmtId="0" xfId="0" applyAlignment="1" applyBorder="1" applyFont="1">
      <alignment horizontal="center"/>
    </xf>
    <xf borderId="31" fillId="0" fontId="12" numFmtId="0" xfId="0" applyAlignment="1" applyBorder="1" applyFont="1">
      <alignment vertical="bottom"/>
    </xf>
    <xf borderId="31" fillId="0" fontId="12" numFmtId="0" xfId="0" applyBorder="1" applyFont="1"/>
    <xf borderId="0" fillId="0" fontId="15" numFmtId="0" xfId="0" applyAlignment="1" applyFont="1">
      <alignment shrinkToFit="0" wrapText="1"/>
    </xf>
    <xf borderId="31" fillId="0" fontId="15" numFmtId="0" xfId="0" applyAlignment="1" applyBorder="1" applyFont="1">
      <alignment shrinkToFit="0" wrapText="1"/>
    </xf>
    <xf borderId="0" fillId="14" fontId="27" numFmtId="0" xfId="0" applyFont="1"/>
    <xf borderId="31" fillId="14" fontId="27" numFmtId="0" xfId="0" applyBorder="1" applyFont="1"/>
    <xf borderId="0" fillId="22" fontId="12" numFmtId="0" xfId="0" applyAlignment="1" applyFill="1" applyFont="1">
      <alignment vertical="bottom"/>
    </xf>
    <xf borderId="31" fillId="22" fontId="12" numFmtId="0" xfId="0" applyAlignment="1" applyBorder="1" applyFont="1">
      <alignment vertical="bottom"/>
    </xf>
    <xf borderId="0" fillId="0" fontId="12" numFmtId="0" xfId="0" applyAlignment="1" applyFont="1">
      <alignment shrinkToFit="0" vertical="bottom" wrapText="1"/>
    </xf>
    <xf borderId="31" fillId="0" fontId="12" numFmtId="0" xfId="0" applyAlignment="1" applyBorder="1" applyFont="1">
      <alignment shrinkToFit="0" vertical="bottom" wrapText="1"/>
    </xf>
    <xf borderId="0" fillId="21" fontId="12" numFmtId="0" xfId="0" applyFont="1"/>
    <xf borderId="31" fillId="21" fontId="12" numFmtId="0" xfId="0" applyBorder="1" applyFont="1"/>
    <xf borderId="29" fillId="0" fontId="12" numFmtId="0" xfId="0" applyAlignment="1" applyBorder="1" applyFont="1">
      <alignment vertical="bottom"/>
    </xf>
    <xf borderId="0" fillId="0" fontId="12" numFmtId="0" xfId="0" applyAlignment="1" applyFont="1">
      <alignment vertical="center"/>
    </xf>
    <xf borderId="0" fillId="0" fontId="10" numFmtId="0" xfId="0" applyAlignment="1" applyFont="1">
      <alignment vertical="center"/>
    </xf>
    <xf borderId="0" fillId="0" fontId="28" numFmtId="0" xfId="0" applyAlignment="1" applyFont="1">
      <alignment readingOrder="0" vertical="center"/>
    </xf>
    <xf borderId="0" fillId="0" fontId="28" numFmtId="0" xfId="0" applyAlignment="1" applyFont="1">
      <alignment vertical="center"/>
    </xf>
    <xf borderId="0" fillId="0" fontId="29" numFmtId="0" xfId="0" applyAlignment="1" applyFont="1">
      <alignment vertical="center"/>
    </xf>
    <xf borderId="0" fillId="0" fontId="30" numFmtId="0" xfId="0" applyAlignment="1" applyFont="1">
      <alignment vertical="center"/>
    </xf>
  </cellXfs>
  <cellStyles count="1">
    <cellStyle xfId="0" name="Normal" builtinId="0"/>
  </cellStyles>
  <dxfs count="29">
    <dxf>
      <font/>
      <fill>
        <patternFill patternType="solid">
          <fgColor rgb="FFDBE5F1"/>
          <bgColor rgb="FFDBE5F1"/>
        </patternFill>
      </fill>
      <border/>
    </dxf>
    <dxf>
      <font/>
      <fill>
        <patternFill patternType="solid">
          <fgColor rgb="FF99BCE7"/>
          <bgColor rgb="FF99BCE7"/>
        </patternFill>
      </fill>
      <border/>
    </dxf>
    <dxf>
      <font/>
      <fill>
        <patternFill patternType="solid">
          <fgColor rgb="FF9E004F"/>
          <bgColor rgb="FF9E004F"/>
        </patternFill>
      </fill>
      <border/>
    </dxf>
    <dxf>
      <font/>
      <fill>
        <patternFill patternType="solid">
          <fgColor rgb="FFE1AAA9"/>
          <bgColor rgb="FFE1AAA9"/>
        </patternFill>
      </fill>
      <border/>
    </dxf>
    <dxf>
      <font/>
      <fill>
        <patternFill patternType="solid">
          <fgColor rgb="FFB2A1C7"/>
          <bgColor rgb="FFB2A1C7"/>
        </patternFill>
      </fill>
      <border/>
    </dxf>
    <dxf>
      <font/>
      <fill>
        <patternFill patternType="solid">
          <fgColor rgb="FFE4E300"/>
          <bgColor rgb="FFE4E300"/>
        </patternFill>
      </fill>
      <border/>
    </dxf>
    <dxf>
      <font/>
      <fill>
        <patternFill patternType="solid">
          <fgColor rgb="FFDCC97A"/>
          <bgColor rgb="FFDCC97A"/>
        </patternFill>
      </fill>
      <border/>
    </dxf>
    <dxf>
      <font/>
      <fill>
        <patternFill patternType="solid">
          <fgColor rgb="FFC2D69B"/>
          <bgColor rgb="FFC2D69B"/>
        </patternFill>
      </fill>
      <border/>
    </dxf>
    <dxf>
      <font/>
      <fill>
        <patternFill patternType="solid">
          <fgColor rgb="FFC4BD97"/>
          <bgColor rgb="FFC4BD97"/>
        </patternFill>
      </fill>
      <border/>
    </dxf>
    <dxf>
      <font/>
      <fill>
        <patternFill patternType="solid">
          <fgColor rgb="FFFF0000"/>
          <bgColor rgb="FFFF0000"/>
        </patternFill>
      </fill>
      <border/>
    </dxf>
    <dxf>
      <font/>
      <fill>
        <patternFill patternType="solid">
          <fgColor rgb="FFF2F2F2"/>
          <bgColor rgb="FFF2F2F2"/>
        </patternFill>
      </fill>
      <border/>
    </dxf>
    <dxf>
      <font/>
      <fill>
        <patternFill patternType="solid">
          <fgColor rgb="FFD6E3BC"/>
          <bgColor rgb="FFD6E3BC"/>
        </patternFill>
      </fill>
      <border/>
    </dxf>
    <dxf>
      <font/>
      <fill>
        <patternFill patternType="solid">
          <fgColor rgb="FF4685D2"/>
          <bgColor rgb="FF4685D2"/>
        </patternFill>
      </fill>
      <border/>
    </dxf>
    <dxf>
      <font/>
      <fill>
        <patternFill patternType="solid">
          <fgColor rgb="FFB8CCE4"/>
          <bgColor rgb="FFB8CCE4"/>
        </patternFill>
      </fill>
      <border/>
    </dxf>
    <dxf>
      <font/>
      <fill>
        <patternFill patternType="solid">
          <fgColor rgb="FFFABF8F"/>
          <bgColor rgb="FFFABF8F"/>
        </patternFill>
      </fill>
      <border/>
    </dxf>
    <dxf>
      <font/>
      <fill>
        <patternFill patternType="solid">
          <fgColor rgb="FFFF9900"/>
          <bgColor rgb="FFFF9900"/>
        </patternFill>
      </fill>
      <border/>
    </dxf>
    <dxf>
      <font/>
      <fill>
        <patternFill patternType="solid">
          <fgColor rgb="FFEEB400"/>
          <bgColor rgb="FFEEB400"/>
        </patternFill>
      </fill>
      <border/>
    </dxf>
    <dxf>
      <font/>
      <fill>
        <patternFill patternType="solid">
          <fgColor rgb="FFFFD44B"/>
          <bgColor rgb="FFFFD44B"/>
        </patternFill>
      </fill>
      <border/>
    </dxf>
    <dxf>
      <font/>
      <fill>
        <patternFill patternType="solid">
          <fgColor rgb="FFFFBB57"/>
          <bgColor rgb="FFFFBB57"/>
        </patternFill>
      </fill>
      <border/>
    </dxf>
    <dxf>
      <font/>
      <fill>
        <patternFill patternType="solid">
          <fgColor rgb="FFFBD4B4"/>
          <bgColor rgb="FFFBD4B4"/>
        </patternFill>
      </fill>
      <border/>
    </dxf>
    <dxf>
      <font/>
      <fill>
        <patternFill patternType="solid">
          <fgColor rgb="FFEAF1DD"/>
          <bgColor rgb="FFEAF1DD"/>
        </patternFill>
      </fill>
      <border/>
    </dxf>
    <dxf>
      <font/>
      <fill>
        <patternFill patternType="solid">
          <fgColor rgb="FFFF6969"/>
          <bgColor rgb="FFFF6969"/>
        </patternFill>
      </fill>
      <border/>
    </dxf>
    <dxf>
      <font/>
      <fill>
        <patternFill patternType="solid">
          <fgColor rgb="FFE7D480"/>
          <bgColor rgb="FFE7D480"/>
        </patternFill>
      </fill>
      <border/>
    </dxf>
    <dxf>
      <font/>
      <fill>
        <patternFill patternType="solid">
          <fgColor rgb="FFDDE8C6"/>
          <bgColor rgb="FFDDE8C6"/>
        </patternFill>
      </fill>
      <border/>
    </dxf>
    <dxf>
      <font/>
      <fill>
        <patternFill patternType="solid">
          <fgColor rgb="FFE3E0CF"/>
          <bgColor rgb="FFE3E0CF"/>
        </patternFill>
      </fill>
      <border/>
    </dxf>
    <dxf>
      <font/>
      <fill>
        <patternFill patternType="solid">
          <fgColor rgb="FFFBFB00"/>
          <bgColor rgb="FFFBFB00"/>
        </patternFill>
      </fill>
      <border/>
    </dxf>
    <dxf>
      <font/>
      <fill>
        <patternFill patternType="solid">
          <fgColor rgb="FFCCC0D9"/>
          <bgColor rgb="FFCCC0D9"/>
        </patternFill>
      </fill>
      <border/>
    </dxf>
    <dxf>
      <font/>
      <fill>
        <patternFill patternType="solid">
          <fgColor rgb="FFF2DBDA"/>
          <bgColor rgb="FFF2DBDA"/>
        </patternFill>
      </fill>
      <border/>
    </dxf>
    <dxf>
      <font/>
      <fill>
        <patternFill patternType="solid">
          <fgColor rgb="FFBA005D"/>
          <bgColor rgb="FFBA005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1.0" topLeftCell="A2" activePane="bottomLeft" state="frozen"/>
      <selection activeCell="B3" sqref="B3" pane="bottomLeft"/>
    </sheetView>
  </sheetViews>
  <sheetFormatPr customHeight="1" defaultColWidth="11.22" defaultRowHeight="15.0"/>
  <cols>
    <col customWidth="1" min="1" max="1" width="19.89"/>
    <col customWidth="1" min="2" max="2" width="17.89"/>
    <col customWidth="1" min="3" max="3" width="50.56"/>
    <col customWidth="1" min="4" max="4" width="49.22"/>
    <col customWidth="1" min="5" max="5" width="3.67"/>
    <col customWidth="1" min="6" max="7" width="26.0"/>
    <col customWidth="1" min="8" max="8" width="34.11"/>
    <col customWidth="1" min="9" max="9" width="7.22"/>
    <col customWidth="1" min="10" max="10" width="11.11"/>
    <col customWidth="1" min="11" max="11" width="5.44"/>
    <col customWidth="1" min="12" max="12" width="6.78"/>
    <col customWidth="1" min="13" max="13" width="10.0"/>
    <col customWidth="1" min="14" max="14" width="7.89"/>
    <col customWidth="1" min="15" max="15" width="8.89"/>
    <col customWidth="1" min="16" max="16" width="17.78"/>
    <col customWidth="1" min="17" max="17" width="5.0"/>
    <col customWidth="1" min="18" max="18" width="26.78"/>
    <col customWidth="1" min="19" max="28" width="10.89"/>
  </cols>
  <sheetData>
    <row r="1" ht="12.75" customHeight="1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5"/>
      <c r="T1" s="5"/>
      <c r="U1" s="5"/>
      <c r="V1" s="5"/>
      <c r="W1" s="5"/>
      <c r="X1" s="5"/>
      <c r="Y1" s="5"/>
      <c r="Z1" s="5"/>
      <c r="AA1" s="5"/>
      <c r="AB1" s="5"/>
    </row>
    <row r="2" ht="12.75" customHeight="1">
      <c r="A2" s="6" t="s">
        <v>18</v>
      </c>
      <c r="B2" s="6" t="s">
        <v>18</v>
      </c>
      <c r="C2" s="7"/>
      <c r="D2" s="8"/>
      <c r="E2" s="8"/>
      <c r="F2" s="6"/>
      <c r="G2" s="6"/>
      <c r="H2" s="6"/>
      <c r="I2" s="6"/>
      <c r="J2" s="6"/>
      <c r="K2" s="6"/>
      <c r="L2" s="6"/>
      <c r="M2" s="9"/>
      <c r="N2" s="9"/>
      <c r="O2" s="9"/>
      <c r="P2" s="9"/>
      <c r="Q2" s="9"/>
      <c r="R2" s="9"/>
      <c r="S2" s="10"/>
      <c r="T2" s="10"/>
      <c r="U2" s="10"/>
      <c r="V2" s="10"/>
      <c r="W2" s="10"/>
      <c r="X2" s="10"/>
      <c r="Y2" s="10"/>
      <c r="Z2" s="10"/>
      <c r="AA2" s="10"/>
      <c r="AB2" s="10"/>
    </row>
    <row r="3" ht="12.75" customHeight="1">
      <c r="A3" s="6" t="s">
        <v>19</v>
      </c>
      <c r="B3" s="6" t="s">
        <v>19</v>
      </c>
      <c r="C3" s="7"/>
      <c r="D3" s="8"/>
      <c r="E3" s="8"/>
      <c r="F3" s="6"/>
      <c r="G3" s="6"/>
      <c r="H3" s="6"/>
      <c r="I3" s="6"/>
      <c r="J3" s="6"/>
      <c r="K3" s="6"/>
      <c r="L3" s="6"/>
      <c r="M3" s="9"/>
      <c r="N3" s="9"/>
      <c r="O3" s="9"/>
      <c r="P3" s="9"/>
      <c r="Q3" s="9"/>
      <c r="R3" s="9"/>
      <c r="S3" s="10"/>
      <c r="T3" s="10"/>
      <c r="U3" s="10"/>
      <c r="V3" s="10"/>
      <c r="W3" s="10"/>
      <c r="X3" s="10"/>
      <c r="Y3" s="10"/>
      <c r="Z3" s="10"/>
      <c r="AA3" s="10"/>
      <c r="AB3" s="10"/>
    </row>
    <row r="4" ht="12.75" customHeight="1">
      <c r="A4" s="6" t="s">
        <v>20</v>
      </c>
      <c r="B4" s="6" t="s">
        <v>20</v>
      </c>
      <c r="C4" s="7"/>
      <c r="D4" s="8"/>
      <c r="E4" s="8"/>
      <c r="F4" s="6"/>
      <c r="G4" s="6"/>
      <c r="H4" s="6"/>
      <c r="I4" s="6"/>
      <c r="J4" s="6"/>
      <c r="K4" s="6"/>
      <c r="L4" s="6"/>
      <c r="M4" s="9"/>
      <c r="N4" s="9"/>
      <c r="O4" s="9"/>
      <c r="P4" s="9"/>
      <c r="Q4" s="9"/>
      <c r="R4" s="9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ht="12.75" customHeight="1">
      <c r="A5" s="6" t="s">
        <v>21</v>
      </c>
      <c r="B5" s="6" t="s">
        <v>21</v>
      </c>
      <c r="C5" s="7"/>
      <c r="D5" s="8"/>
      <c r="E5" s="8"/>
      <c r="F5" s="6"/>
      <c r="G5" s="6"/>
      <c r="H5" s="6"/>
      <c r="I5" s="6"/>
      <c r="J5" s="6"/>
      <c r="K5" s="6"/>
      <c r="L5" s="6"/>
      <c r="M5" s="9"/>
      <c r="N5" s="9"/>
      <c r="O5" s="9"/>
      <c r="P5" s="9"/>
      <c r="Q5" s="9"/>
      <c r="R5" s="9"/>
      <c r="S5" s="10"/>
      <c r="T5" s="10"/>
      <c r="U5" s="10"/>
      <c r="V5" s="10"/>
      <c r="W5" s="10"/>
      <c r="X5" s="10"/>
      <c r="Y5" s="10"/>
      <c r="Z5" s="10"/>
      <c r="AA5" s="10"/>
      <c r="AB5" s="10"/>
    </row>
    <row r="6" ht="12.75" customHeight="1">
      <c r="A6" s="6" t="s">
        <v>22</v>
      </c>
      <c r="B6" s="6" t="s">
        <v>23</v>
      </c>
      <c r="C6" s="7"/>
      <c r="D6" s="6"/>
      <c r="E6" s="6"/>
      <c r="F6" s="6"/>
      <c r="G6" s="6"/>
      <c r="H6" s="6"/>
      <c r="I6" s="6"/>
      <c r="J6" s="6"/>
      <c r="K6" s="6"/>
      <c r="L6" s="6"/>
      <c r="M6" s="11" t="s">
        <v>24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ht="12.75" customHeight="1">
      <c r="A7" s="6" t="s">
        <v>25</v>
      </c>
      <c r="B7" s="6"/>
      <c r="C7" s="7" t="s">
        <v>26</v>
      </c>
      <c r="D7" s="6"/>
      <c r="E7" s="6"/>
      <c r="F7" s="6"/>
      <c r="G7" s="6"/>
      <c r="H7" s="6"/>
      <c r="I7" s="6"/>
      <c r="J7" s="6"/>
      <c r="K7" s="6" t="s">
        <v>27</v>
      </c>
      <c r="L7" s="6"/>
      <c r="M7" s="11" t="s">
        <v>24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</row>
    <row r="8" ht="12.75" customHeight="1">
      <c r="A8" s="7" t="s">
        <v>25</v>
      </c>
      <c r="B8" s="7" t="s">
        <v>28</v>
      </c>
      <c r="C8" s="12" t="s">
        <v>29</v>
      </c>
      <c r="D8" s="13" t="s">
        <v>30</v>
      </c>
      <c r="E8" s="13"/>
      <c r="F8" s="6"/>
      <c r="G8" s="6"/>
      <c r="H8" s="6"/>
      <c r="I8" s="7"/>
      <c r="J8" s="14"/>
      <c r="K8" s="7"/>
      <c r="L8" s="7"/>
      <c r="M8" s="11" t="s">
        <v>24</v>
      </c>
      <c r="N8" s="10"/>
      <c r="O8" s="10"/>
      <c r="P8" s="10"/>
      <c r="Q8" s="9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</row>
    <row r="9" ht="12.75" customHeight="1">
      <c r="A9" s="6" t="s">
        <v>31</v>
      </c>
      <c r="B9" s="6" t="s">
        <v>23</v>
      </c>
      <c r="C9" s="7"/>
      <c r="D9" s="6"/>
      <c r="E9" s="6"/>
      <c r="F9" s="6"/>
      <c r="G9" s="6"/>
      <c r="H9" s="6"/>
      <c r="I9" s="6"/>
      <c r="J9" s="6"/>
      <c r="K9" s="6"/>
      <c r="L9" s="6"/>
      <c r="M9" s="11" t="s">
        <v>24</v>
      </c>
      <c r="N9" s="6" t="s">
        <v>32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</row>
    <row r="10" ht="12.75" customHeight="1">
      <c r="A10" s="7" t="s">
        <v>33</v>
      </c>
      <c r="B10" s="7" t="s">
        <v>34</v>
      </c>
      <c r="C10" s="15" t="s">
        <v>35</v>
      </c>
      <c r="D10" s="13" t="s">
        <v>36</v>
      </c>
      <c r="E10" s="13"/>
      <c r="F10" s="6" t="s">
        <v>37</v>
      </c>
      <c r="G10" s="6" t="str">
        <f>IFERROR(__xludf.DUMMYFUNCTION("GOOGLETRANSLATE(F10,""en"",""sw"")"),"Tafadhali ingiza nambari ya ufikiaji wa siri iliyotolewa")</f>
        <v>Tafadhali ingiza nambari ya ufikiaji wa siri iliyotolewa</v>
      </c>
      <c r="H10" s="6"/>
      <c r="I10" s="7" t="s">
        <v>38</v>
      </c>
      <c r="J10" s="14"/>
      <c r="K10" s="7" t="s">
        <v>39</v>
      </c>
      <c r="L10" s="7"/>
      <c r="M10" s="11" t="s">
        <v>40</v>
      </c>
      <c r="N10" s="6" t="s">
        <v>32</v>
      </c>
      <c r="O10" s="10"/>
      <c r="P10" s="10"/>
      <c r="Q10" s="9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</row>
    <row r="11" ht="12.75" customHeight="1">
      <c r="A11" s="6" t="s">
        <v>22</v>
      </c>
      <c r="B11" s="6" t="s">
        <v>41</v>
      </c>
      <c r="C11" s="7"/>
      <c r="D11" s="8"/>
      <c r="E11" s="8"/>
      <c r="F11" s="6"/>
      <c r="G11" s="6"/>
      <c r="H11" s="6"/>
      <c r="I11" s="7" t="s">
        <v>38</v>
      </c>
      <c r="J11" s="6"/>
      <c r="K11" s="6"/>
      <c r="L11" s="6"/>
      <c r="M11" s="9"/>
      <c r="N11" s="9"/>
      <c r="O11" s="9"/>
      <c r="P11" s="9"/>
      <c r="Q11" s="9"/>
      <c r="R11" s="9"/>
      <c r="S11" s="10"/>
      <c r="T11" s="10"/>
      <c r="U11" s="10"/>
      <c r="V11" s="10"/>
      <c r="W11" s="10"/>
      <c r="X11" s="10"/>
      <c r="Y11" s="10"/>
      <c r="Z11" s="10"/>
      <c r="AA11" s="10"/>
      <c r="AB11" s="10"/>
    </row>
    <row r="12" ht="12.75" customHeight="1">
      <c r="A12" s="7" t="s">
        <v>25</v>
      </c>
      <c r="B12" s="7" t="s">
        <v>42</v>
      </c>
      <c r="C12" s="12" t="s">
        <v>43</v>
      </c>
      <c r="D12" s="13" t="s">
        <v>44</v>
      </c>
      <c r="E12" s="13"/>
      <c r="F12" s="6"/>
      <c r="G12" s="6"/>
      <c r="H12" s="6"/>
      <c r="I12" s="7"/>
      <c r="J12" s="14"/>
      <c r="K12" s="7"/>
      <c r="L12" s="7"/>
      <c r="M12" s="11"/>
      <c r="N12" s="10"/>
      <c r="O12" s="10"/>
      <c r="P12" s="10"/>
      <c r="Q12" s="9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</row>
    <row r="13" ht="12.75" customHeight="1">
      <c r="A13" s="16" t="s">
        <v>45</v>
      </c>
      <c r="B13" s="17" t="s">
        <v>46</v>
      </c>
      <c r="C13" s="18" t="s">
        <v>47</v>
      </c>
      <c r="D13" s="19" t="s">
        <v>48</v>
      </c>
      <c r="E13" s="20"/>
      <c r="F13" s="17"/>
      <c r="G13" s="17"/>
      <c r="H13" s="17"/>
      <c r="I13" s="18"/>
      <c r="J13" s="21"/>
      <c r="K13" s="18"/>
      <c r="L13" s="18"/>
      <c r="M13" s="22" t="s">
        <v>49</v>
      </c>
      <c r="N13" s="23" t="s">
        <v>32</v>
      </c>
      <c r="O13" s="24"/>
      <c r="P13" s="24"/>
      <c r="Q13" s="25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</row>
    <row r="14" ht="12.75" customHeight="1">
      <c r="A14" s="26" t="s">
        <v>50</v>
      </c>
      <c r="B14" s="26" t="s">
        <v>51</v>
      </c>
      <c r="C14" s="27" t="s">
        <v>52</v>
      </c>
      <c r="D14" s="28" t="s">
        <v>53</v>
      </c>
      <c r="E14" s="28"/>
      <c r="F14" s="29"/>
      <c r="G14" s="29"/>
      <c r="H14" s="29"/>
      <c r="I14" s="26"/>
      <c r="J14" s="30"/>
      <c r="K14" s="26"/>
      <c r="L14" s="26"/>
      <c r="M14" s="31" t="s">
        <v>54</v>
      </c>
      <c r="N14" s="25" t="s">
        <v>32</v>
      </c>
      <c r="O14" s="32"/>
      <c r="P14" s="32"/>
      <c r="Q14" s="33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6" ht="12.75" customHeight="1">
      <c r="A16" s="34"/>
      <c r="B16" s="34"/>
      <c r="C16" s="35"/>
      <c r="D16" s="36"/>
      <c r="E16" s="36"/>
      <c r="F16" s="37"/>
      <c r="G16" s="37"/>
      <c r="H16" s="37"/>
      <c r="I16" s="34"/>
      <c r="J16" s="38"/>
      <c r="K16" s="34"/>
      <c r="L16" s="34"/>
      <c r="M16" s="39"/>
      <c r="N16" s="9"/>
      <c r="O16" s="40"/>
      <c r="P16" s="40"/>
      <c r="Q16" s="41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</row>
    <row r="17" ht="12.75" customHeight="1">
      <c r="A17" s="34" t="s">
        <v>55</v>
      </c>
      <c r="B17" s="34" t="s">
        <v>56</v>
      </c>
      <c r="C17" s="35" t="s">
        <v>57</v>
      </c>
      <c r="D17" s="36" t="s">
        <v>57</v>
      </c>
      <c r="E17" s="36"/>
      <c r="F17" s="37"/>
      <c r="G17" s="37"/>
      <c r="H17" s="42"/>
      <c r="I17" s="34"/>
      <c r="J17" s="38"/>
      <c r="K17" s="34"/>
      <c r="L17" s="34"/>
      <c r="M17" s="39" t="s">
        <v>58</v>
      </c>
      <c r="N17" s="9" t="s">
        <v>32</v>
      </c>
      <c r="O17" s="40"/>
      <c r="P17" s="40"/>
      <c r="Q17" s="41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</row>
    <row r="18" ht="12.75" customHeight="1">
      <c r="A18" s="34" t="s">
        <v>59</v>
      </c>
      <c r="B18" s="34" t="s">
        <v>60</v>
      </c>
      <c r="C18" s="35" t="s">
        <v>60</v>
      </c>
      <c r="D18" s="36" t="s">
        <v>61</v>
      </c>
      <c r="E18" s="36"/>
      <c r="F18" s="37"/>
      <c r="G18" s="37"/>
      <c r="H18" s="37"/>
      <c r="I18" s="34"/>
      <c r="J18" s="38"/>
      <c r="K18" s="34"/>
      <c r="L18" s="34"/>
      <c r="M18" s="39" t="s">
        <v>62</v>
      </c>
      <c r="N18" s="9" t="s">
        <v>32</v>
      </c>
      <c r="O18" s="40"/>
      <c r="P18" s="40"/>
      <c r="Q18" s="41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</row>
    <row r="19" ht="12.75" customHeight="1">
      <c r="A19" s="34" t="s">
        <v>63</v>
      </c>
      <c r="B19" s="34" t="s">
        <v>64</v>
      </c>
      <c r="C19" s="35" t="s">
        <v>64</v>
      </c>
      <c r="D19" s="36" t="s">
        <v>65</v>
      </c>
      <c r="E19" s="36"/>
      <c r="F19" s="37"/>
      <c r="G19" s="37"/>
      <c r="H19" s="37"/>
      <c r="I19" s="34"/>
      <c r="J19" s="38"/>
      <c r="K19" s="34"/>
      <c r="L19" s="34"/>
      <c r="M19" s="39" t="s">
        <v>66</v>
      </c>
      <c r="N19" s="9" t="s">
        <v>32</v>
      </c>
      <c r="O19" s="40"/>
      <c r="P19" s="40"/>
      <c r="Q19" s="41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</row>
    <row r="20" ht="12.75" customHeight="1">
      <c r="A20" s="34" t="s">
        <v>67</v>
      </c>
      <c r="B20" s="34" t="s">
        <v>68</v>
      </c>
      <c r="C20" s="35" t="s">
        <v>69</v>
      </c>
      <c r="D20" s="36" t="s">
        <v>69</v>
      </c>
      <c r="E20" s="36"/>
      <c r="F20" s="37"/>
      <c r="G20" s="37"/>
      <c r="H20" s="42"/>
      <c r="I20" s="34"/>
      <c r="J20" s="38"/>
      <c r="K20" s="34"/>
      <c r="L20" s="34"/>
      <c r="M20" s="43" t="s">
        <v>70</v>
      </c>
      <c r="N20" s="9"/>
      <c r="O20" s="40"/>
      <c r="P20" s="40"/>
      <c r="Q20" s="41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</row>
    <row r="22" ht="12.75" customHeight="1">
      <c r="A22" s="34" t="s">
        <v>71</v>
      </c>
      <c r="B22" s="34" t="s">
        <v>72</v>
      </c>
      <c r="C22" s="35"/>
      <c r="D22" s="36"/>
      <c r="E22" s="36"/>
      <c r="F22" s="37"/>
      <c r="G22" s="37"/>
      <c r="H22" s="37"/>
      <c r="I22" s="34"/>
      <c r="J22" s="38"/>
      <c r="K22" s="34"/>
      <c r="L22" s="34" t="s">
        <v>73</v>
      </c>
      <c r="M22" s="43"/>
      <c r="N22" s="9" t="s">
        <v>32</v>
      </c>
      <c r="O22" s="40"/>
      <c r="P22" s="40"/>
      <c r="Q22" s="41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</row>
    <row r="23" ht="12.75" customHeight="1">
      <c r="A23" s="34" t="s">
        <v>71</v>
      </c>
      <c r="B23" s="34" t="s">
        <v>74</v>
      </c>
      <c r="C23" s="35"/>
      <c r="D23" s="36"/>
      <c r="E23" s="36"/>
      <c r="F23" s="37"/>
      <c r="G23" s="37"/>
      <c r="H23" s="37"/>
      <c r="I23" s="34"/>
      <c r="J23" s="38"/>
      <c r="K23" s="34"/>
      <c r="L23" s="34" t="s">
        <v>75</v>
      </c>
      <c r="M23" s="44"/>
      <c r="N23" s="9" t="s">
        <v>32</v>
      </c>
      <c r="O23" s="40"/>
      <c r="P23" s="40"/>
      <c r="Q23" s="41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</row>
    <row r="24" ht="12.75" customHeight="1">
      <c r="A24" s="34" t="s">
        <v>71</v>
      </c>
      <c r="B24" s="34" t="s">
        <v>76</v>
      </c>
      <c r="C24" s="35"/>
      <c r="D24" s="36"/>
      <c r="E24" s="36"/>
      <c r="F24" s="37"/>
      <c r="G24" s="37"/>
      <c r="H24" s="37"/>
      <c r="I24" s="34"/>
      <c r="J24" s="38"/>
      <c r="K24" s="34"/>
      <c r="L24" s="34" t="s">
        <v>77</v>
      </c>
      <c r="M24" s="41"/>
      <c r="N24" s="9" t="s">
        <v>32</v>
      </c>
      <c r="O24" s="40"/>
      <c r="P24" s="40"/>
      <c r="Q24" s="41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</row>
    <row r="25" ht="12.75" customHeight="1">
      <c r="A25" s="34" t="s">
        <v>71</v>
      </c>
      <c r="B25" s="34" t="s">
        <v>78</v>
      </c>
      <c r="C25" s="35"/>
      <c r="D25" s="36"/>
      <c r="E25" s="36"/>
      <c r="F25" s="37"/>
      <c r="G25" s="37"/>
      <c r="H25" s="37"/>
      <c r="I25" s="34"/>
      <c r="J25" s="38"/>
      <c r="K25" s="34"/>
      <c r="L25" s="34" t="s">
        <v>79</v>
      </c>
      <c r="M25" s="41"/>
      <c r="N25" s="9" t="s">
        <v>32</v>
      </c>
      <c r="O25" s="40"/>
      <c r="P25" s="40"/>
      <c r="Q25" s="41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</row>
    <row r="26" ht="12.75" customHeight="1">
      <c r="A26" s="34" t="s">
        <v>71</v>
      </c>
      <c r="B26" s="34" t="s">
        <v>80</v>
      </c>
      <c r="C26" s="35"/>
      <c r="D26" s="36"/>
      <c r="E26" s="36"/>
      <c r="F26" s="37"/>
      <c r="G26" s="37"/>
      <c r="H26" s="37"/>
      <c r="I26" s="34"/>
      <c r="J26" s="38"/>
      <c r="K26" s="34"/>
      <c r="L26" s="34" t="s">
        <v>79</v>
      </c>
      <c r="M26" s="41"/>
      <c r="N26" s="9" t="s">
        <v>32</v>
      </c>
      <c r="O26" s="40"/>
      <c r="P26" s="40"/>
      <c r="Q26" s="41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</row>
    <row r="27" ht="12.75" customHeight="1">
      <c r="A27" s="34"/>
      <c r="B27" s="34"/>
      <c r="C27" s="35"/>
      <c r="D27" s="36"/>
      <c r="E27" s="36"/>
      <c r="F27" s="37"/>
      <c r="G27" s="37"/>
      <c r="H27" s="37"/>
      <c r="I27" s="34"/>
      <c r="J27" s="38"/>
      <c r="K27" s="34"/>
      <c r="L27" s="34"/>
      <c r="M27" s="41"/>
      <c r="N27" s="9"/>
      <c r="O27" s="40"/>
      <c r="P27" s="40"/>
      <c r="Q27" s="41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</row>
    <row r="28" ht="12.75" customHeight="1">
      <c r="A28" s="45"/>
      <c r="B28" s="46"/>
      <c r="C28" s="47"/>
      <c r="D28" s="47"/>
      <c r="E28" s="47"/>
      <c r="F28" s="48"/>
      <c r="G28" s="48"/>
      <c r="H28" s="48"/>
      <c r="I28" s="46"/>
      <c r="J28" s="49"/>
      <c r="K28" s="46"/>
      <c r="L28" s="50"/>
      <c r="M28" s="51"/>
      <c r="N28" s="52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</row>
    <row r="29" ht="12.75" customHeight="1">
      <c r="A29" s="53" t="s">
        <v>71</v>
      </c>
      <c r="B29" s="54" t="s">
        <v>81</v>
      </c>
      <c r="C29" s="55"/>
      <c r="D29" s="56"/>
      <c r="E29" s="55"/>
      <c r="F29" s="57"/>
      <c r="G29" s="57"/>
      <c r="H29" s="58"/>
      <c r="I29" s="54"/>
      <c r="J29" s="59"/>
      <c r="K29" s="54"/>
      <c r="L29" s="60" t="s">
        <v>82</v>
      </c>
      <c r="M29" s="61"/>
      <c r="N29" s="62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</row>
    <row r="30" ht="12.75" customHeight="1">
      <c r="A30" s="63"/>
      <c r="B30" s="64"/>
      <c r="C30" s="65"/>
      <c r="D30" s="65"/>
      <c r="E30" s="65"/>
      <c r="F30" s="58"/>
      <c r="G30" s="58"/>
      <c r="H30" s="58"/>
      <c r="I30" s="64"/>
      <c r="J30" s="59"/>
      <c r="K30" s="64"/>
      <c r="L30" s="66"/>
      <c r="M30" s="67"/>
      <c r="N30" s="68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ht="12.75" customHeight="1">
      <c r="A31" s="53"/>
      <c r="B31" s="54"/>
      <c r="C31" s="55"/>
      <c r="D31" s="56"/>
      <c r="E31" s="55"/>
      <c r="F31" s="57"/>
      <c r="G31" s="57"/>
      <c r="H31" s="58"/>
      <c r="I31" s="54"/>
      <c r="J31" s="59"/>
      <c r="K31" s="54"/>
      <c r="L31" s="69"/>
      <c r="M31" s="61"/>
      <c r="N31" s="62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</row>
    <row r="32" ht="12.75" customHeight="1">
      <c r="A32" s="53"/>
      <c r="B32" s="54"/>
      <c r="C32" s="55"/>
      <c r="D32" s="56"/>
      <c r="E32" s="55"/>
      <c r="F32" s="57"/>
      <c r="G32" s="57"/>
      <c r="H32" s="58"/>
      <c r="I32" s="54"/>
      <c r="J32" s="59"/>
      <c r="K32" s="54"/>
      <c r="L32" s="69"/>
      <c r="M32" s="61"/>
      <c r="N32" s="62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</row>
    <row r="33" ht="12.75" customHeight="1">
      <c r="A33" s="53"/>
      <c r="B33" s="54"/>
      <c r="C33" s="55"/>
      <c r="D33" s="56"/>
      <c r="E33" s="55"/>
      <c r="F33" s="57"/>
      <c r="G33" s="57"/>
      <c r="H33" s="58"/>
      <c r="I33" s="54"/>
      <c r="J33" s="59"/>
      <c r="K33" s="54"/>
      <c r="L33" s="69"/>
      <c r="M33" s="61"/>
      <c r="N33" s="62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</row>
    <row r="34" ht="12.75" customHeight="1">
      <c r="A34" s="53"/>
      <c r="B34" s="54"/>
      <c r="C34" s="55"/>
      <c r="D34" s="56"/>
      <c r="E34" s="55"/>
      <c r="F34" s="57"/>
      <c r="G34" s="57"/>
      <c r="H34" s="58"/>
      <c r="I34" s="54"/>
      <c r="J34" s="59"/>
      <c r="K34" s="54"/>
      <c r="L34" s="69"/>
      <c r="M34" s="61"/>
      <c r="N34" s="62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</row>
    <row r="35" ht="12.75" customHeight="1">
      <c r="A35" s="53"/>
      <c r="B35" s="54"/>
      <c r="C35" s="55"/>
      <c r="D35" s="56"/>
      <c r="E35" s="55"/>
      <c r="F35" s="57"/>
      <c r="G35" s="57"/>
      <c r="H35" s="58"/>
      <c r="I35" s="54"/>
      <c r="J35" s="59"/>
      <c r="K35" s="54"/>
      <c r="L35" s="69"/>
      <c r="M35" s="61"/>
      <c r="N35" s="62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</row>
    <row r="36" ht="12.75" customHeight="1">
      <c r="A36" s="53"/>
      <c r="B36" s="54"/>
      <c r="C36" s="55"/>
      <c r="D36" s="56"/>
      <c r="E36" s="55"/>
      <c r="F36" s="57"/>
      <c r="G36" s="57"/>
      <c r="H36" s="58"/>
      <c r="I36" s="54"/>
      <c r="J36" s="59"/>
      <c r="K36" s="54"/>
      <c r="L36" s="69"/>
      <c r="M36" s="61"/>
      <c r="N36" s="62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</row>
    <row r="37" ht="12.75" customHeight="1">
      <c r="A37" s="53"/>
      <c r="B37" s="54"/>
      <c r="C37" s="55"/>
      <c r="D37" s="56"/>
      <c r="E37" s="55"/>
      <c r="F37" s="57"/>
      <c r="G37" s="57"/>
      <c r="H37" s="58"/>
      <c r="I37" s="54"/>
      <c r="J37" s="59"/>
      <c r="K37" s="54"/>
      <c r="L37" s="69"/>
      <c r="M37" s="61"/>
      <c r="N37" s="62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</row>
    <row r="38" ht="12.75" customHeight="1">
      <c r="A38" s="53"/>
      <c r="B38" s="54"/>
      <c r="C38" s="55"/>
      <c r="D38" s="56"/>
      <c r="E38" s="55"/>
      <c r="F38" s="57"/>
      <c r="G38" s="57"/>
      <c r="H38" s="58"/>
      <c r="I38" s="54"/>
      <c r="J38" s="59"/>
      <c r="K38" s="54"/>
      <c r="L38" s="69"/>
      <c r="M38" s="61"/>
      <c r="N38" s="62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</row>
    <row r="39" ht="12.75" customHeight="1">
      <c r="A39" s="53"/>
      <c r="B39" s="54"/>
      <c r="C39" s="55"/>
      <c r="D39" s="56"/>
      <c r="E39" s="55"/>
      <c r="F39" s="57"/>
      <c r="G39" s="57"/>
      <c r="H39" s="58"/>
      <c r="I39" s="54"/>
      <c r="J39" s="59"/>
      <c r="K39" s="54"/>
      <c r="L39" s="69"/>
      <c r="M39" s="61"/>
      <c r="N39" s="62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</row>
    <row r="40" ht="12.75" customHeight="1">
      <c r="A40" s="70"/>
      <c r="B40" s="71"/>
      <c r="C40" s="72"/>
      <c r="D40" s="72"/>
      <c r="E40" s="72"/>
      <c r="F40" s="73"/>
      <c r="G40" s="73"/>
      <c r="H40" s="58"/>
      <c r="I40" s="71"/>
      <c r="J40" s="59"/>
      <c r="K40" s="71"/>
      <c r="L40" s="69"/>
      <c r="M40" s="74"/>
      <c r="N40" s="75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</row>
    <row r="41" ht="12.75" customHeight="1">
      <c r="A41" s="34"/>
      <c r="B41" s="34"/>
      <c r="C41" s="35"/>
      <c r="D41" s="36"/>
      <c r="E41" s="36"/>
      <c r="F41" s="37"/>
      <c r="G41" s="37"/>
      <c r="H41" s="37"/>
      <c r="I41" s="34"/>
      <c r="J41" s="38"/>
      <c r="K41" s="34"/>
      <c r="L41" s="34"/>
      <c r="M41" s="41"/>
      <c r="N41" s="9"/>
      <c r="O41" s="40"/>
      <c r="P41" s="40"/>
      <c r="Q41" s="41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</row>
    <row r="43" ht="57.0" customHeight="1">
      <c r="A43" s="34" t="s">
        <v>25</v>
      </c>
      <c r="B43" s="34" t="s">
        <v>83</v>
      </c>
      <c r="C43" s="76" t="s">
        <v>84</v>
      </c>
      <c r="D43" s="6" t="s">
        <v>85</v>
      </c>
      <c r="E43" s="36"/>
      <c r="F43" s="37"/>
      <c r="G43" s="37"/>
      <c r="H43" s="37"/>
      <c r="I43" s="34"/>
      <c r="J43" s="38"/>
      <c r="K43" s="34"/>
      <c r="L43" s="34"/>
      <c r="M43" s="39"/>
      <c r="N43" s="37"/>
      <c r="O43" s="40"/>
      <c r="P43" s="40"/>
      <c r="Q43" s="41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</row>
    <row r="44" ht="12.75" customHeight="1">
      <c r="A44" s="34"/>
      <c r="B44" s="34"/>
      <c r="C44" s="12"/>
      <c r="D44" s="6"/>
      <c r="E44" s="36"/>
      <c r="F44" s="37"/>
      <c r="G44" s="37"/>
      <c r="H44" s="37"/>
      <c r="I44" s="34"/>
      <c r="J44" s="38"/>
      <c r="K44" s="34"/>
      <c r="L44" s="34"/>
      <c r="M44" s="77"/>
      <c r="N44" s="6"/>
      <c r="O44" s="40"/>
      <c r="P44" s="40"/>
      <c r="Q44" s="41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</row>
    <row r="45" ht="12.75" customHeight="1">
      <c r="A45" s="34" t="s">
        <v>86</v>
      </c>
      <c r="B45" s="34" t="s">
        <v>87</v>
      </c>
      <c r="C45" s="12" t="s">
        <v>88</v>
      </c>
      <c r="D45" s="6" t="s">
        <v>89</v>
      </c>
      <c r="E45" s="36"/>
      <c r="F45" s="37"/>
      <c r="G45" s="37"/>
      <c r="H45" s="37"/>
      <c r="I45" s="34"/>
      <c r="J45" s="38"/>
      <c r="K45" s="34"/>
      <c r="L45" s="34"/>
      <c r="M45" s="77"/>
      <c r="N45" s="6"/>
      <c r="O45" s="40"/>
      <c r="P45" s="40"/>
      <c r="Q45" s="41"/>
      <c r="R45" s="40" t="s">
        <v>90</v>
      </c>
      <c r="S45" s="40"/>
      <c r="T45" s="40"/>
      <c r="U45" s="40"/>
      <c r="V45" s="40"/>
      <c r="W45" s="40"/>
      <c r="X45" s="40"/>
      <c r="Y45" s="40"/>
      <c r="Z45" s="40"/>
      <c r="AA45" s="40"/>
      <c r="AB45" s="40"/>
    </row>
    <row r="46" ht="12.75" customHeight="1">
      <c r="A46" s="78"/>
      <c r="B46" s="79"/>
      <c r="C46" s="80"/>
      <c r="D46" s="80"/>
      <c r="E46" s="80"/>
      <c r="F46" s="81"/>
      <c r="G46" s="81"/>
      <c r="H46" s="81"/>
      <c r="I46" s="58"/>
      <c r="J46" s="49"/>
      <c r="K46" s="79"/>
      <c r="L46" s="82"/>
      <c r="M46" s="67"/>
      <c r="N46" s="81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</row>
    <row r="47" ht="12.75" customHeight="1">
      <c r="A47" s="63"/>
      <c r="B47" s="64"/>
      <c r="C47" s="65"/>
      <c r="D47" s="65"/>
      <c r="E47" s="65"/>
      <c r="F47" s="58"/>
      <c r="G47" s="58"/>
      <c r="H47" s="58"/>
      <c r="I47" s="64"/>
      <c r="J47" s="59"/>
      <c r="K47" s="64"/>
      <c r="L47" s="66"/>
      <c r="M47" s="67"/>
      <c r="N47" s="68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</row>
    <row r="48" ht="12.75" customHeight="1">
      <c r="A48" s="34" t="s">
        <v>91</v>
      </c>
      <c r="B48" s="34" t="s">
        <v>92</v>
      </c>
      <c r="C48" s="12" t="s">
        <v>93</v>
      </c>
      <c r="D48" s="6" t="str">
        <f>IFERROR(__xludf.DUMMYFUNCTION("GOOGLETRANSLATE(C48,""en"",""sw"")"),"1.0 Jina la mtoto")</f>
        <v>1.0 Jina la mtoto</v>
      </c>
      <c r="E48" s="36"/>
      <c r="F48" s="37"/>
      <c r="G48" s="37"/>
      <c r="H48" s="37"/>
      <c r="I48" s="34"/>
      <c r="J48" s="38"/>
      <c r="K48" s="34"/>
      <c r="L48" s="34"/>
      <c r="M48" s="43" t="s">
        <v>94</v>
      </c>
      <c r="N48" s="6" t="s">
        <v>32</v>
      </c>
      <c r="O48" s="40"/>
      <c r="P48" s="40"/>
      <c r="Q48" s="41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</row>
    <row r="49" ht="12.75" customHeight="1">
      <c r="A49" s="83" t="s">
        <v>71</v>
      </c>
      <c r="B49" s="83" t="s">
        <v>95</v>
      </c>
      <c r="C49" s="84"/>
      <c r="D49" s="85"/>
      <c r="E49" s="85"/>
      <c r="F49" s="86"/>
      <c r="G49" s="86"/>
      <c r="H49" s="86"/>
      <c r="I49" s="83"/>
      <c r="J49" s="87"/>
      <c r="K49" s="83"/>
      <c r="L49" s="83" t="s">
        <v>96</v>
      </c>
      <c r="M49" s="88"/>
      <c r="N49" s="89" t="s">
        <v>32</v>
      </c>
      <c r="O49" s="90"/>
      <c r="P49" s="90"/>
      <c r="Q49" s="88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</row>
    <row r="50" ht="12.75" customHeight="1">
      <c r="A50" s="34" t="s">
        <v>71</v>
      </c>
      <c r="B50" s="34" t="s">
        <v>97</v>
      </c>
      <c r="C50" s="35"/>
      <c r="D50" s="36"/>
      <c r="E50" s="36"/>
      <c r="F50" s="37"/>
      <c r="G50" s="37"/>
      <c r="H50" s="37"/>
      <c r="I50" s="34"/>
      <c r="J50" s="38"/>
      <c r="K50" s="34"/>
      <c r="L50" s="34" t="s">
        <v>98</v>
      </c>
      <c r="M50" s="41"/>
      <c r="N50" s="9" t="s">
        <v>32</v>
      </c>
      <c r="O50" s="40"/>
      <c r="P50" s="40"/>
      <c r="Q50" s="41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</row>
    <row r="51" ht="12.75" customHeight="1">
      <c r="A51" s="34" t="s">
        <v>71</v>
      </c>
      <c r="B51" s="34" t="s">
        <v>99</v>
      </c>
      <c r="C51" s="35"/>
      <c r="D51" s="36"/>
      <c r="E51" s="36"/>
      <c r="F51" s="37"/>
      <c r="G51" s="37"/>
      <c r="H51" s="37"/>
      <c r="I51" s="34"/>
      <c r="J51" s="38"/>
      <c r="K51" s="34"/>
      <c r="L51" s="34" t="s">
        <v>100</v>
      </c>
      <c r="M51" s="41"/>
      <c r="N51" s="9" t="s">
        <v>32</v>
      </c>
      <c r="O51" s="40"/>
      <c r="P51" s="40"/>
      <c r="Q51" s="41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</row>
    <row r="52" ht="12.75" customHeight="1">
      <c r="A52" s="7" t="s">
        <v>101</v>
      </c>
      <c r="B52" s="7" t="s">
        <v>102</v>
      </c>
      <c r="C52" s="15" t="s">
        <v>103</v>
      </c>
      <c r="D52" s="13" t="s">
        <v>104</v>
      </c>
      <c r="E52" s="13"/>
      <c r="F52" s="6"/>
      <c r="G52" s="6" t="s">
        <v>105</v>
      </c>
      <c r="H52" s="6"/>
      <c r="I52" s="7"/>
      <c r="J52" s="14"/>
      <c r="K52" s="7"/>
      <c r="L52" s="7"/>
      <c r="M52" s="11" t="s">
        <v>40</v>
      </c>
      <c r="N52" s="6" t="s">
        <v>32</v>
      </c>
      <c r="O52" s="10"/>
      <c r="P52" s="10"/>
      <c r="Q52" s="9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</row>
    <row r="53" ht="12.75" customHeight="1">
      <c r="A53" s="91" t="s">
        <v>33</v>
      </c>
      <c r="B53" s="7" t="s">
        <v>106</v>
      </c>
      <c r="C53" s="92" t="s">
        <v>107</v>
      </c>
      <c r="D53" s="93" t="s">
        <v>108</v>
      </c>
      <c r="E53" s="93"/>
      <c r="F53" s="94"/>
      <c r="G53" s="95"/>
      <c r="H53" s="6" t="s">
        <v>109</v>
      </c>
      <c r="I53" s="91"/>
      <c r="J53" s="96"/>
      <c r="K53" s="91"/>
      <c r="L53" s="91"/>
      <c r="M53" s="9"/>
      <c r="N53" s="6" t="s">
        <v>32</v>
      </c>
      <c r="O53" s="10"/>
      <c r="P53" s="10"/>
      <c r="Q53" s="9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</row>
    <row r="54" ht="12.75" customHeight="1">
      <c r="A54" s="97" t="s">
        <v>110</v>
      </c>
      <c r="B54" s="97" t="s">
        <v>111</v>
      </c>
      <c r="C54" s="98" t="s">
        <v>112</v>
      </c>
      <c r="D54" s="99" t="s">
        <v>113</v>
      </c>
      <c r="E54" s="99"/>
      <c r="F54" s="100"/>
      <c r="G54" s="100"/>
      <c r="H54" s="100"/>
      <c r="I54" s="97"/>
      <c r="J54" s="101"/>
      <c r="K54" s="97"/>
      <c r="L54" s="97"/>
      <c r="M54" s="102" t="s">
        <v>40</v>
      </c>
      <c r="N54" s="100" t="s">
        <v>32</v>
      </c>
      <c r="O54" s="103"/>
      <c r="P54" s="103"/>
      <c r="Q54" s="89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</row>
    <row r="55" ht="12.75" customHeight="1">
      <c r="A55" s="91" t="s">
        <v>33</v>
      </c>
      <c r="B55" s="7" t="s">
        <v>114</v>
      </c>
      <c r="C55" s="92" t="s">
        <v>115</v>
      </c>
      <c r="D55" s="93" t="s">
        <v>108</v>
      </c>
      <c r="E55" s="93"/>
      <c r="F55" s="94"/>
      <c r="G55" s="95"/>
      <c r="H55" s="6" t="s">
        <v>116</v>
      </c>
      <c r="I55" s="91"/>
      <c r="J55" s="96"/>
      <c r="K55" s="91"/>
      <c r="L55" s="91"/>
      <c r="M55" s="9"/>
      <c r="N55" s="6" t="s">
        <v>32</v>
      </c>
      <c r="O55" s="10"/>
      <c r="P55" s="10"/>
      <c r="Q55" s="9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</row>
    <row r="56" ht="12.75" customHeight="1">
      <c r="A56" s="104" t="s">
        <v>22</v>
      </c>
      <c r="B56" s="104" t="s">
        <v>117</v>
      </c>
      <c r="C56" s="105" t="s">
        <v>118</v>
      </c>
      <c r="D56" s="105" t="s">
        <v>118</v>
      </c>
      <c r="E56" s="106"/>
      <c r="F56" s="107"/>
      <c r="G56" s="107"/>
      <c r="H56" s="107" t="s">
        <v>119</v>
      </c>
      <c r="I56" s="104"/>
      <c r="J56" s="108"/>
      <c r="K56" s="104"/>
      <c r="L56" s="104"/>
      <c r="M56" s="109"/>
      <c r="N56" s="107" t="s">
        <v>32</v>
      </c>
      <c r="O56" s="110"/>
      <c r="P56" s="110"/>
      <c r="Q56" s="111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</row>
    <row r="57" ht="12.75" customHeight="1">
      <c r="A57" s="91" t="s">
        <v>120</v>
      </c>
      <c r="B57" s="7" t="s">
        <v>121</v>
      </c>
      <c r="C57" s="92" t="s">
        <v>122</v>
      </c>
      <c r="D57" s="93" t="s">
        <v>123</v>
      </c>
      <c r="E57" s="93"/>
      <c r="F57" s="94"/>
      <c r="G57" s="95"/>
      <c r="H57" s="6"/>
      <c r="I57" s="91"/>
      <c r="J57" s="96"/>
      <c r="K57" s="91"/>
      <c r="L57" s="91"/>
      <c r="M57" s="9"/>
      <c r="N57" s="6"/>
      <c r="O57" s="10"/>
      <c r="P57" s="10"/>
      <c r="Q57" s="9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</row>
    <row r="58" ht="12.75" customHeight="1">
      <c r="A58" s="112" t="s">
        <v>124</v>
      </c>
      <c r="B58" s="112" t="s">
        <v>125</v>
      </c>
      <c r="C58" s="113" t="s">
        <v>126</v>
      </c>
      <c r="D58" s="114" t="s">
        <v>127</v>
      </c>
      <c r="E58" s="115"/>
      <c r="F58" s="116"/>
      <c r="G58" s="117"/>
      <c r="H58" s="118" t="s">
        <v>128</v>
      </c>
      <c r="I58" s="119"/>
      <c r="J58" s="120"/>
      <c r="K58" s="119"/>
      <c r="L58" s="119"/>
      <c r="M58" s="121" t="s">
        <v>40</v>
      </c>
      <c r="N58" s="122" t="s">
        <v>32</v>
      </c>
      <c r="O58" s="123"/>
      <c r="P58" s="123"/>
      <c r="Q58" s="124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</row>
    <row r="59" ht="12.75" customHeight="1">
      <c r="A59" s="125" t="s">
        <v>33</v>
      </c>
      <c r="B59" s="104" t="s">
        <v>129</v>
      </c>
      <c r="C59" s="126" t="s">
        <v>115</v>
      </c>
      <c r="D59" s="127" t="s">
        <v>108</v>
      </c>
      <c r="E59" s="127"/>
      <c r="F59" s="128"/>
      <c r="G59" s="129"/>
      <c r="H59" s="107" t="s">
        <v>130</v>
      </c>
      <c r="I59" s="125"/>
      <c r="J59" s="130"/>
      <c r="K59" s="125"/>
      <c r="L59" s="125"/>
      <c r="M59" s="111"/>
      <c r="N59" s="107" t="s">
        <v>32</v>
      </c>
      <c r="O59" s="110"/>
      <c r="P59" s="110"/>
      <c r="Q59" s="111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</row>
    <row r="60" ht="12.75" customHeight="1">
      <c r="A60" s="7" t="s">
        <v>131</v>
      </c>
      <c r="B60" s="131" t="s">
        <v>132</v>
      </c>
      <c r="C60" s="132" t="s">
        <v>133</v>
      </c>
      <c r="D60" s="133" t="s">
        <v>134</v>
      </c>
      <c r="E60" s="133"/>
      <c r="F60" s="134"/>
      <c r="G60" s="134"/>
      <c r="H60" s="133"/>
      <c r="I60" s="131"/>
      <c r="J60" s="135"/>
      <c r="K60" s="131"/>
      <c r="L60" s="131"/>
      <c r="M60" s="11" t="s">
        <v>40</v>
      </c>
      <c r="N60" s="6" t="s">
        <v>32</v>
      </c>
      <c r="O60" s="10"/>
      <c r="P60" s="10"/>
      <c r="Q60" s="9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</row>
    <row r="61" ht="12.75" customHeight="1">
      <c r="A61" s="7" t="s">
        <v>135</v>
      </c>
      <c r="B61" s="131" t="s">
        <v>136</v>
      </c>
      <c r="C61" s="132" t="s">
        <v>137</v>
      </c>
      <c r="D61" s="133" t="s">
        <v>138</v>
      </c>
      <c r="E61" s="133"/>
      <c r="F61" s="134"/>
      <c r="G61" s="134"/>
      <c r="H61" s="133" t="s">
        <v>139</v>
      </c>
      <c r="I61" s="131"/>
      <c r="J61" s="135"/>
      <c r="K61" s="131"/>
      <c r="L61" s="131"/>
      <c r="M61" s="11" t="s">
        <v>40</v>
      </c>
      <c r="N61" s="6" t="s">
        <v>32</v>
      </c>
      <c r="O61" s="10"/>
      <c r="P61" s="10"/>
      <c r="Q61" s="9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</row>
    <row r="62" ht="12.75" customHeight="1">
      <c r="A62" s="7" t="s">
        <v>33</v>
      </c>
      <c r="B62" s="7" t="s">
        <v>140</v>
      </c>
      <c r="C62" s="12" t="s">
        <v>115</v>
      </c>
      <c r="D62" s="13" t="s">
        <v>108</v>
      </c>
      <c r="E62" s="13"/>
      <c r="F62" s="6"/>
      <c r="G62" s="6"/>
      <c r="H62" s="13" t="s">
        <v>141</v>
      </c>
      <c r="I62" s="131"/>
      <c r="J62" s="135"/>
      <c r="K62" s="131"/>
      <c r="L62" s="131"/>
      <c r="M62" s="136" t="s">
        <v>40</v>
      </c>
      <c r="N62" s="6" t="s">
        <v>32</v>
      </c>
      <c r="O62" s="10"/>
      <c r="P62" s="10"/>
      <c r="Q62" s="9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</row>
    <row r="63" ht="12.75" customHeight="1">
      <c r="A63" s="137"/>
      <c r="B63" s="104"/>
      <c r="C63" s="138"/>
      <c r="D63" s="139"/>
      <c r="E63" s="140"/>
      <c r="F63" s="129"/>
      <c r="G63" s="129"/>
      <c r="H63" s="107"/>
      <c r="I63" s="137"/>
      <c r="J63" s="141"/>
      <c r="K63" s="137"/>
      <c r="L63" s="137"/>
      <c r="M63" s="142"/>
      <c r="N63" s="107"/>
      <c r="O63" s="110"/>
      <c r="P63" s="110"/>
      <c r="Q63" s="111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</row>
    <row r="64" ht="12.75" customHeight="1">
      <c r="A64" s="137"/>
      <c r="B64" s="104"/>
      <c r="C64" s="138"/>
      <c r="D64" s="139"/>
      <c r="E64" s="140"/>
      <c r="F64" s="129"/>
      <c r="G64" s="129"/>
      <c r="H64" s="107"/>
      <c r="I64" s="137"/>
      <c r="J64" s="141"/>
      <c r="K64" s="137"/>
      <c r="L64" s="137"/>
      <c r="M64" s="142"/>
      <c r="N64" s="107"/>
      <c r="O64" s="110"/>
      <c r="P64" s="110"/>
      <c r="Q64" s="111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</row>
    <row r="65" ht="12.75" customHeight="1">
      <c r="A65" s="137" t="s">
        <v>142</v>
      </c>
      <c r="B65" s="104" t="s">
        <v>143</v>
      </c>
      <c r="C65" s="138" t="s">
        <v>144</v>
      </c>
      <c r="D65" s="139" t="s">
        <v>145</v>
      </c>
      <c r="E65" s="140"/>
      <c r="F65" s="129"/>
      <c r="G65" s="129"/>
      <c r="H65" s="107"/>
      <c r="I65" s="137"/>
      <c r="J65" s="141"/>
      <c r="K65" s="137"/>
      <c r="L65" s="137"/>
      <c r="M65" s="142"/>
      <c r="N65" s="107" t="s">
        <v>32</v>
      </c>
      <c r="O65" s="110"/>
      <c r="P65" s="110"/>
      <c r="Q65" s="111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</row>
    <row r="66" ht="12.75" customHeight="1">
      <c r="A66" s="125" t="s">
        <v>33</v>
      </c>
      <c r="B66" s="104" t="str">
        <f>B65&amp;"other"</f>
        <v>q1p3other</v>
      </c>
      <c r="C66" s="126" t="s">
        <v>115</v>
      </c>
      <c r="D66" s="139" t="s">
        <v>108</v>
      </c>
      <c r="E66" s="127"/>
      <c r="F66" s="128"/>
      <c r="G66" s="129"/>
      <c r="H66" s="107" t="str">
        <f>"selected(${"&amp;B65&amp;"},96)"</f>
        <v>selected(${q1p3},96)</v>
      </c>
      <c r="I66" s="125"/>
      <c r="J66" s="130"/>
      <c r="K66" s="125"/>
      <c r="L66" s="125"/>
      <c r="M66" s="111"/>
      <c r="N66" s="107" t="s">
        <v>32</v>
      </c>
      <c r="O66" s="110"/>
      <c r="P66" s="110"/>
      <c r="Q66" s="111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</row>
    <row r="67" ht="12.75" customHeight="1">
      <c r="A67" s="104" t="s">
        <v>146</v>
      </c>
      <c r="B67" s="143" t="s">
        <v>147</v>
      </c>
      <c r="C67" s="138" t="s">
        <v>148</v>
      </c>
      <c r="D67" s="140" t="s">
        <v>149</v>
      </c>
      <c r="E67" s="140"/>
      <c r="F67" s="129"/>
      <c r="G67" s="129"/>
      <c r="H67" s="107"/>
      <c r="I67" s="137"/>
      <c r="J67" s="141"/>
      <c r="K67" s="137"/>
      <c r="L67" s="137"/>
      <c r="M67" s="142"/>
      <c r="N67" s="107" t="s">
        <v>32</v>
      </c>
      <c r="O67" s="110"/>
      <c r="P67" s="110"/>
      <c r="Q67" s="111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</row>
    <row r="68" ht="12.75" customHeight="1">
      <c r="A68" s="104" t="s">
        <v>150</v>
      </c>
      <c r="B68" s="143" t="s">
        <v>151</v>
      </c>
      <c r="C68" s="138" t="s">
        <v>152</v>
      </c>
      <c r="D68" s="140" t="s">
        <v>153</v>
      </c>
      <c r="E68" s="140"/>
      <c r="F68" s="129"/>
      <c r="G68" s="129"/>
      <c r="H68" s="107" t="s">
        <v>154</v>
      </c>
      <c r="I68" s="137"/>
      <c r="J68" s="141"/>
      <c r="K68" s="137"/>
      <c r="L68" s="137"/>
      <c r="M68" s="142"/>
      <c r="N68" s="107" t="s">
        <v>32</v>
      </c>
      <c r="O68" s="110"/>
      <c r="P68" s="110"/>
      <c r="Q68" s="111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</row>
    <row r="69" ht="12.75" customHeight="1">
      <c r="A69" s="137" t="s">
        <v>155</v>
      </c>
      <c r="B69" s="104" t="s">
        <v>156</v>
      </c>
      <c r="C69" s="138" t="s">
        <v>157</v>
      </c>
      <c r="D69" s="140" t="s">
        <v>158</v>
      </c>
      <c r="E69" s="140"/>
      <c r="F69" s="129"/>
      <c r="G69" s="129"/>
      <c r="H69" s="107"/>
      <c r="I69" s="137"/>
      <c r="J69" s="141"/>
      <c r="K69" s="137"/>
      <c r="L69" s="137"/>
      <c r="M69" s="142"/>
      <c r="N69" s="107" t="s">
        <v>32</v>
      </c>
      <c r="O69" s="110"/>
      <c r="P69" s="110"/>
      <c r="Q69" s="111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</row>
    <row r="70" ht="12.75" customHeight="1">
      <c r="A70" s="91" t="s">
        <v>33</v>
      </c>
      <c r="B70" s="7" t="s">
        <v>159</v>
      </c>
      <c r="C70" s="92" t="s">
        <v>115</v>
      </c>
      <c r="D70" s="93" t="s">
        <v>108</v>
      </c>
      <c r="E70" s="93"/>
      <c r="F70" s="94"/>
      <c r="G70" s="95"/>
      <c r="H70" s="6" t="s">
        <v>160</v>
      </c>
      <c r="I70" s="91"/>
      <c r="J70" s="96"/>
      <c r="K70" s="91"/>
      <c r="L70" s="91"/>
      <c r="M70" s="9"/>
      <c r="N70" s="6" t="s">
        <v>32</v>
      </c>
      <c r="O70" s="10"/>
      <c r="P70" s="10"/>
      <c r="Q70" s="9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</row>
    <row r="71" ht="12.75" customHeight="1">
      <c r="A71" s="137" t="s">
        <v>161</v>
      </c>
      <c r="B71" s="104" t="s">
        <v>162</v>
      </c>
      <c r="C71" s="138" t="s">
        <v>163</v>
      </c>
      <c r="D71" s="140" t="s">
        <v>164</v>
      </c>
      <c r="E71" s="140"/>
      <c r="F71" s="129"/>
      <c r="G71" s="129"/>
      <c r="H71" s="107"/>
      <c r="I71" s="137"/>
      <c r="J71" s="141"/>
      <c r="K71" s="137"/>
      <c r="L71" s="137"/>
      <c r="M71" s="142"/>
      <c r="N71" s="107" t="s">
        <v>32</v>
      </c>
      <c r="O71" s="110"/>
      <c r="P71" s="110"/>
      <c r="Q71" s="111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</row>
    <row r="72" ht="12.75" customHeight="1">
      <c r="A72" s="91" t="s">
        <v>33</v>
      </c>
      <c r="B72" s="7" t="s">
        <v>165</v>
      </c>
      <c r="C72" s="92" t="s">
        <v>115</v>
      </c>
      <c r="D72" s="93" t="s">
        <v>108</v>
      </c>
      <c r="E72" s="93"/>
      <c r="F72" s="94"/>
      <c r="G72" s="95"/>
      <c r="H72" s="6" t="s">
        <v>166</v>
      </c>
      <c r="I72" s="91"/>
      <c r="J72" s="96"/>
      <c r="K72" s="91"/>
      <c r="L72" s="91"/>
      <c r="M72" s="9"/>
      <c r="N72" s="6" t="s">
        <v>32</v>
      </c>
      <c r="O72" s="10"/>
      <c r="P72" s="10"/>
      <c r="Q72" s="9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</row>
    <row r="73" ht="12.75" customHeight="1">
      <c r="A73" s="144"/>
      <c r="B73" s="7"/>
      <c r="C73" s="145"/>
      <c r="D73" s="146"/>
      <c r="E73" s="146"/>
      <c r="F73" s="95"/>
      <c r="G73" s="95"/>
      <c r="H73" s="6"/>
      <c r="I73" s="144"/>
      <c r="J73" s="147"/>
      <c r="K73" s="144"/>
      <c r="L73" s="144"/>
      <c r="M73" s="148"/>
      <c r="N73" s="6"/>
      <c r="O73" s="10"/>
      <c r="P73" s="10"/>
      <c r="Q73" s="9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</row>
    <row r="74" ht="12.75" customHeight="1">
      <c r="A74" s="144"/>
      <c r="B74" s="7"/>
      <c r="C74" s="145"/>
      <c r="D74" s="146"/>
      <c r="E74" s="146"/>
      <c r="F74" s="95"/>
      <c r="G74" s="95"/>
      <c r="H74" s="6"/>
      <c r="I74" s="144"/>
      <c r="J74" s="147"/>
      <c r="K74" s="144"/>
      <c r="L74" s="144"/>
      <c r="M74" s="148"/>
      <c r="N74" s="6"/>
      <c r="O74" s="10"/>
      <c r="P74" s="10"/>
      <c r="Q74" s="9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</row>
    <row r="75" ht="12.75" customHeight="1">
      <c r="A75" s="144"/>
      <c r="B75" s="7"/>
      <c r="C75" s="145"/>
      <c r="D75" s="146"/>
      <c r="E75" s="146"/>
      <c r="F75" s="95"/>
      <c r="G75" s="95"/>
      <c r="H75" s="6"/>
      <c r="I75" s="144"/>
      <c r="J75" s="147"/>
      <c r="K75" s="144"/>
      <c r="L75" s="144"/>
      <c r="M75" s="148"/>
      <c r="N75" s="6"/>
      <c r="O75" s="10"/>
      <c r="P75" s="10"/>
      <c r="Q75" s="9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</row>
    <row r="76" ht="12.75" customHeight="1">
      <c r="A76" s="7" t="s">
        <v>167</v>
      </c>
      <c r="B76" s="7" t="s">
        <v>168</v>
      </c>
      <c r="C76" s="15" t="s">
        <v>169</v>
      </c>
      <c r="D76" s="13" t="s">
        <v>170</v>
      </c>
      <c r="E76" s="13"/>
      <c r="F76" s="6"/>
      <c r="G76" s="6"/>
      <c r="H76" s="6"/>
      <c r="I76" s="7"/>
      <c r="J76" s="14"/>
      <c r="K76" s="7"/>
      <c r="L76" s="7"/>
      <c r="M76" s="11" t="s">
        <v>40</v>
      </c>
      <c r="N76" s="6" t="s">
        <v>32</v>
      </c>
      <c r="O76" s="10"/>
      <c r="P76" s="10"/>
      <c r="Q76" s="9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</row>
    <row r="77" ht="12.75" customHeight="1">
      <c r="A77" s="7" t="s">
        <v>171</v>
      </c>
      <c r="B77" s="7" t="s">
        <v>172</v>
      </c>
      <c r="C77" s="15" t="s">
        <v>173</v>
      </c>
      <c r="D77" s="13" t="s">
        <v>174</v>
      </c>
      <c r="E77" s="13"/>
      <c r="F77" s="6"/>
      <c r="G77" s="6"/>
      <c r="H77" s="6"/>
      <c r="I77" s="7"/>
      <c r="J77" s="14"/>
      <c r="K77" s="7"/>
      <c r="L77" s="7"/>
      <c r="M77" s="11" t="s">
        <v>40</v>
      </c>
      <c r="N77" s="6" t="s">
        <v>32</v>
      </c>
      <c r="O77" s="10"/>
      <c r="P77" s="10"/>
      <c r="Q77" s="9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</row>
    <row r="78" ht="12.75" customHeight="1">
      <c r="A78" s="7" t="s">
        <v>22</v>
      </c>
      <c r="B78" s="7" t="s">
        <v>175</v>
      </c>
      <c r="C78" s="15" t="s">
        <v>176</v>
      </c>
      <c r="D78" s="13"/>
      <c r="E78" s="13"/>
      <c r="F78" s="6"/>
      <c r="G78" s="6"/>
      <c r="H78" s="6"/>
      <c r="I78" s="7"/>
      <c r="J78" s="14"/>
      <c r="K78" s="7"/>
      <c r="L78" s="7"/>
      <c r="M78" s="11"/>
      <c r="N78" s="6"/>
      <c r="O78" s="10"/>
      <c r="P78" s="10"/>
      <c r="Q78" s="9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</row>
    <row r="79" ht="12.75" customHeight="1">
      <c r="A79" s="7" t="s">
        <v>25</v>
      </c>
      <c r="B79" s="7" t="s">
        <v>177</v>
      </c>
      <c r="C79" s="15" t="s">
        <v>178</v>
      </c>
      <c r="D79" s="13" t="s">
        <v>179</v>
      </c>
      <c r="E79" s="13"/>
      <c r="F79" s="6"/>
      <c r="G79" s="6"/>
      <c r="H79" s="6"/>
      <c r="I79" s="7"/>
      <c r="J79" s="14"/>
      <c r="K79" s="7"/>
      <c r="L79" s="7"/>
      <c r="M79" s="11"/>
      <c r="N79" s="6"/>
      <c r="O79" s="10"/>
      <c r="P79" s="10"/>
      <c r="Q79" s="9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</row>
    <row r="80" ht="12.75" customHeight="1">
      <c r="A80" s="7" t="s">
        <v>180</v>
      </c>
      <c r="B80" s="7" t="s">
        <v>181</v>
      </c>
      <c r="C80" s="7" t="s">
        <v>182</v>
      </c>
      <c r="D80" s="7" t="s">
        <v>183</v>
      </c>
      <c r="E80" s="7"/>
      <c r="F80" s="7"/>
      <c r="G80" s="6"/>
      <c r="H80" s="6"/>
      <c r="I80" s="7"/>
      <c r="J80" s="14"/>
      <c r="K80" s="7"/>
      <c r="L80" s="7"/>
      <c r="M80" s="11"/>
      <c r="N80" s="6"/>
      <c r="O80" s="10"/>
      <c r="P80" s="10"/>
      <c r="Q80" s="9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</row>
    <row r="81" ht="12.75" customHeight="1">
      <c r="A81" s="7" t="s">
        <v>180</v>
      </c>
      <c r="B81" s="7" t="s">
        <v>184</v>
      </c>
      <c r="C81" s="15" t="s">
        <v>185</v>
      </c>
      <c r="D81" s="13" t="s">
        <v>186</v>
      </c>
      <c r="E81" s="13"/>
      <c r="F81" s="6"/>
      <c r="G81" s="6"/>
      <c r="H81" s="6"/>
      <c r="I81" s="7"/>
      <c r="J81" s="14"/>
      <c r="K81" s="7"/>
      <c r="L81" s="7"/>
      <c r="M81" s="11"/>
      <c r="N81" s="6" t="s">
        <v>32</v>
      </c>
      <c r="O81" s="10"/>
      <c r="P81" s="10"/>
      <c r="Q81" s="9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</row>
    <row r="82" ht="12.75" customHeight="1">
      <c r="A82" s="7" t="s">
        <v>180</v>
      </c>
      <c r="B82" s="7" t="s">
        <v>187</v>
      </c>
      <c r="C82" s="15" t="s">
        <v>188</v>
      </c>
      <c r="D82" s="13" t="s">
        <v>189</v>
      </c>
      <c r="E82" s="13"/>
      <c r="F82" s="6"/>
      <c r="G82" s="6"/>
      <c r="H82" s="6"/>
      <c r="I82" s="7"/>
      <c r="J82" s="14"/>
      <c r="K82" s="7"/>
      <c r="L82" s="7"/>
      <c r="M82" s="11"/>
      <c r="N82" s="6" t="s">
        <v>32</v>
      </c>
      <c r="O82" s="10"/>
      <c r="P82" s="10"/>
      <c r="Q82" s="9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</row>
    <row r="83" ht="12.75" customHeight="1">
      <c r="A83" s="7" t="s">
        <v>180</v>
      </c>
      <c r="B83" s="7" t="s">
        <v>190</v>
      </c>
      <c r="C83" s="15" t="s">
        <v>191</v>
      </c>
      <c r="D83" s="13" t="s">
        <v>192</v>
      </c>
      <c r="E83" s="13"/>
      <c r="F83" s="6"/>
      <c r="G83" s="6"/>
      <c r="H83" s="6"/>
      <c r="I83" s="7"/>
      <c r="J83" s="14"/>
      <c r="K83" s="7"/>
      <c r="L83" s="7"/>
      <c r="M83" s="11"/>
      <c r="N83" s="6" t="s">
        <v>32</v>
      </c>
      <c r="O83" s="10"/>
      <c r="P83" s="10"/>
      <c r="Q83" s="9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</row>
    <row r="84" ht="12.75" customHeight="1">
      <c r="A84" s="7" t="s">
        <v>180</v>
      </c>
      <c r="B84" s="7" t="s">
        <v>193</v>
      </c>
      <c r="C84" s="15" t="s">
        <v>194</v>
      </c>
      <c r="D84" s="13" t="s">
        <v>195</v>
      </c>
      <c r="E84" s="13"/>
      <c r="F84" s="6"/>
      <c r="G84" s="6"/>
      <c r="H84" s="6"/>
      <c r="I84" s="7"/>
      <c r="J84" s="14"/>
      <c r="K84" s="7"/>
      <c r="L84" s="7"/>
      <c r="M84" s="11"/>
      <c r="N84" s="6" t="s">
        <v>32</v>
      </c>
      <c r="O84" s="10"/>
      <c r="P84" s="10"/>
      <c r="Q84" s="9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</row>
    <row r="85" ht="12.75" customHeight="1">
      <c r="A85" s="7" t="s">
        <v>180</v>
      </c>
      <c r="B85" s="7" t="s">
        <v>196</v>
      </c>
      <c r="C85" s="15" t="s">
        <v>197</v>
      </c>
      <c r="D85" s="13" t="s">
        <v>198</v>
      </c>
      <c r="E85" s="13"/>
      <c r="F85" s="6"/>
      <c r="G85" s="6"/>
      <c r="H85" s="6"/>
      <c r="I85" s="7"/>
      <c r="J85" s="14"/>
      <c r="K85" s="7"/>
      <c r="L85" s="7"/>
      <c r="M85" s="11"/>
      <c r="N85" s="6" t="s">
        <v>32</v>
      </c>
      <c r="O85" s="10"/>
      <c r="P85" s="10"/>
      <c r="Q85" s="9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</row>
    <row r="86" ht="12.75" customHeight="1">
      <c r="A86" s="7"/>
      <c r="B86" s="7"/>
      <c r="C86" s="15"/>
      <c r="D86" s="13"/>
      <c r="E86" s="13"/>
      <c r="F86" s="6"/>
      <c r="G86" s="6"/>
      <c r="H86" s="6"/>
      <c r="I86" s="7"/>
      <c r="J86" s="14"/>
      <c r="K86" s="7"/>
      <c r="L86" s="7"/>
      <c r="M86" s="11"/>
      <c r="N86" s="6"/>
      <c r="O86" s="10"/>
      <c r="P86" s="10"/>
      <c r="Q86" s="9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</row>
    <row r="87" ht="12.75" customHeight="1">
      <c r="A87" s="7" t="s">
        <v>31</v>
      </c>
      <c r="B87" s="7" t="s">
        <v>175</v>
      </c>
      <c r="C87" s="15"/>
      <c r="D87" s="13"/>
      <c r="E87" s="13"/>
      <c r="F87" s="6"/>
      <c r="G87" s="6"/>
      <c r="H87" s="6"/>
      <c r="I87" s="7"/>
      <c r="J87" s="14"/>
      <c r="K87" s="7"/>
      <c r="L87" s="7"/>
      <c r="M87" s="11"/>
      <c r="N87" s="6"/>
      <c r="O87" s="10"/>
      <c r="P87" s="10"/>
      <c r="Q87" s="9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</row>
    <row r="88" ht="12.75" customHeight="1">
      <c r="A88" s="7" t="s">
        <v>199</v>
      </c>
      <c r="B88" s="7" t="s">
        <v>200</v>
      </c>
      <c r="C88" s="15" t="s">
        <v>201</v>
      </c>
      <c r="D88" s="13" t="s">
        <v>202</v>
      </c>
      <c r="E88" s="13"/>
      <c r="F88" s="6"/>
      <c r="G88" s="6"/>
      <c r="H88" s="6"/>
      <c r="I88" s="7"/>
      <c r="J88" s="14"/>
      <c r="K88" s="7"/>
      <c r="L88" s="7"/>
      <c r="M88" s="11" t="s">
        <v>40</v>
      </c>
      <c r="N88" s="6" t="s">
        <v>32</v>
      </c>
      <c r="O88" s="10"/>
      <c r="P88" s="10"/>
      <c r="Q88" s="9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</row>
    <row r="89" ht="12.75" customHeight="1">
      <c r="A89" s="91" t="s">
        <v>33</v>
      </c>
      <c r="B89" s="7" t="str">
        <f>B88&amp;"other"</f>
        <v>q1p9other</v>
      </c>
      <c r="C89" s="92" t="s">
        <v>115</v>
      </c>
      <c r="D89" s="93" t="s">
        <v>108</v>
      </c>
      <c r="E89" s="93"/>
      <c r="F89" s="94"/>
      <c r="G89" s="95"/>
      <c r="H89" s="6" t="str">
        <f>"selected(${"&amp;B88&amp;"},96)"</f>
        <v>selected(${q1p9},96)</v>
      </c>
      <c r="I89" s="91"/>
      <c r="J89" s="96"/>
      <c r="K89" s="91"/>
      <c r="L89" s="91"/>
      <c r="M89" s="9"/>
      <c r="N89" s="6" t="s">
        <v>32</v>
      </c>
      <c r="O89" s="10"/>
      <c r="P89" s="10"/>
      <c r="Q89" s="9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</row>
    <row r="90" ht="12.75" customHeight="1">
      <c r="A90" s="104" t="s">
        <v>203</v>
      </c>
      <c r="B90" s="104" t="s">
        <v>204</v>
      </c>
      <c r="C90" s="105" t="s">
        <v>205</v>
      </c>
      <c r="D90" s="106" t="s">
        <v>206</v>
      </c>
      <c r="E90" s="106"/>
      <c r="F90" s="107"/>
      <c r="G90" s="107"/>
      <c r="H90" s="107"/>
      <c r="I90" s="104"/>
      <c r="J90" s="108"/>
      <c r="K90" s="104"/>
      <c r="L90" s="104"/>
      <c r="M90" s="109" t="s">
        <v>40</v>
      </c>
      <c r="N90" s="107" t="s">
        <v>32</v>
      </c>
      <c r="O90" s="110"/>
      <c r="P90" s="110"/>
      <c r="Q90" s="111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</row>
    <row r="91" ht="12.75" customHeight="1">
      <c r="A91" s="104" t="s">
        <v>207</v>
      </c>
      <c r="B91" s="104" t="s">
        <v>208</v>
      </c>
      <c r="C91" s="105" t="s">
        <v>209</v>
      </c>
      <c r="D91" s="106" t="s">
        <v>210</v>
      </c>
      <c r="E91" s="106"/>
      <c r="F91" s="107"/>
      <c r="G91" s="107"/>
      <c r="H91" s="107"/>
      <c r="I91" s="104"/>
      <c r="J91" s="108"/>
      <c r="K91" s="104"/>
      <c r="L91" s="104"/>
      <c r="M91" s="109" t="s">
        <v>40</v>
      </c>
      <c r="N91" s="107" t="s">
        <v>32</v>
      </c>
      <c r="O91" s="110"/>
      <c r="P91" s="110"/>
      <c r="Q91" s="111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</row>
    <row r="92" ht="12.75" customHeight="1">
      <c r="A92" s="125" t="s">
        <v>33</v>
      </c>
      <c r="B92" s="104" t="str">
        <f>B91&amp;"other"</f>
        <v>q1p11other</v>
      </c>
      <c r="C92" s="126" t="s">
        <v>115</v>
      </c>
      <c r="D92" s="127" t="s">
        <v>108</v>
      </c>
      <c r="E92" s="127"/>
      <c r="F92" s="128"/>
      <c r="G92" s="129"/>
      <c r="H92" s="107" t="str">
        <f>"selected(${"&amp;B91&amp;"},96)"</f>
        <v>selected(${q1p11},96)</v>
      </c>
      <c r="I92" s="125"/>
      <c r="J92" s="130"/>
      <c r="K92" s="125"/>
      <c r="L92" s="125"/>
      <c r="M92" s="111"/>
      <c r="N92" s="107" t="s">
        <v>32</v>
      </c>
      <c r="O92" s="110"/>
      <c r="P92" s="110"/>
      <c r="Q92" s="111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</row>
    <row r="93" ht="12.75" customHeight="1">
      <c r="A93" s="137" t="s">
        <v>25</v>
      </c>
      <c r="B93" s="104" t="s">
        <v>211</v>
      </c>
      <c r="C93" s="138" t="s">
        <v>212</v>
      </c>
      <c r="D93" s="140" t="s">
        <v>213</v>
      </c>
      <c r="E93" s="140"/>
      <c r="F93" s="129"/>
      <c r="G93" s="129"/>
      <c r="H93" s="107"/>
      <c r="I93" s="137"/>
      <c r="J93" s="141"/>
      <c r="K93" s="137"/>
      <c r="L93" s="137"/>
      <c r="M93" s="142"/>
      <c r="N93" s="107"/>
      <c r="O93" s="110"/>
      <c r="P93" s="110"/>
      <c r="Q93" s="111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</row>
    <row r="94" ht="12.75" customHeight="1">
      <c r="A94" s="137" t="s">
        <v>131</v>
      </c>
      <c r="B94" s="104" t="s">
        <v>214</v>
      </c>
      <c r="C94" s="138" t="s">
        <v>215</v>
      </c>
      <c r="D94" s="140" t="s">
        <v>216</v>
      </c>
      <c r="E94" s="140"/>
      <c r="F94" s="129"/>
      <c r="G94" s="129"/>
      <c r="H94" s="107"/>
      <c r="I94" s="137"/>
      <c r="J94" s="141"/>
      <c r="K94" s="137"/>
      <c r="L94" s="137"/>
      <c r="M94" s="142"/>
      <c r="N94" s="107" t="s">
        <v>32</v>
      </c>
      <c r="O94" s="110"/>
      <c r="P94" s="110"/>
      <c r="Q94" s="111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</row>
    <row r="95" ht="12.75" customHeight="1">
      <c r="A95" s="137" t="s">
        <v>22</v>
      </c>
      <c r="B95" s="104" t="s">
        <v>217</v>
      </c>
      <c r="C95" s="138" t="s">
        <v>217</v>
      </c>
      <c r="D95" s="140" t="s">
        <v>218</v>
      </c>
      <c r="E95" s="140"/>
      <c r="F95" s="129"/>
      <c r="G95" s="129"/>
      <c r="H95" s="149" t="s">
        <v>219</v>
      </c>
      <c r="I95" s="137"/>
      <c r="J95" s="141"/>
      <c r="K95" s="137"/>
      <c r="L95" s="137"/>
      <c r="M95" s="142"/>
      <c r="N95" s="107"/>
      <c r="O95" s="110"/>
      <c r="P95" s="110"/>
      <c r="Q95" s="111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</row>
    <row r="96" ht="12.75" customHeight="1">
      <c r="A96" s="137" t="s">
        <v>220</v>
      </c>
      <c r="B96" s="104" t="s">
        <v>221</v>
      </c>
      <c r="C96" s="138" t="s">
        <v>222</v>
      </c>
      <c r="D96" s="140" t="s">
        <v>223</v>
      </c>
      <c r="E96" s="140"/>
      <c r="F96" s="129"/>
      <c r="G96" s="129"/>
      <c r="H96" s="107" t="s">
        <v>219</v>
      </c>
      <c r="I96" s="137"/>
      <c r="J96" s="141"/>
      <c r="K96" s="137"/>
      <c r="L96" s="137"/>
      <c r="M96" s="142"/>
      <c r="N96" s="107" t="s">
        <v>32</v>
      </c>
      <c r="O96" s="110"/>
      <c r="P96" s="110"/>
      <c r="Q96" s="111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</row>
    <row r="97">
      <c r="A97" s="150"/>
      <c r="B97" s="150"/>
      <c r="C97" s="150"/>
      <c r="D97" s="150"/>
      <c r="E97" s="150"/>
      <c r="F97" s="150"/>
      <c r="G97" s="150"/>
      <c r="H97" s="150"/>
      <c r="I97" s="150"/>
      <c r="J97" s="150"/>
      <c r="K97" s="150"/>
      <c r="L97" s="150"/>
      <c r="M97" s="150"/>
      <c r="N97" s="150"/>
      <c r="O97" s="150"/>
      <c r="P97" s="150"/>
      <c r="Q97" s="150"/>
      <c r="R97" s="150"/>
      <c r="S97" s="150"/>
      <c r="T97" s="150"/>
      <c r="U97" s="150"/>
      <c r="V97" s="150"/>
      <c r="W97" s="150"/>
      <c r="X97" s="150"/>
      <c r="Y97" s="150"/>
      <c r="Z97" s="150"/>
      <c r="AA97" s="150"/>
      <c r="AB97" s="150"/>
    </row>
    <row r="98" ht="12.75" customHeight="1">
      <c r="A98" s="137" t="s">
        <v>224</v>
      </c>
      <c r="B98" s="104" t="s">
        <v>225</v>
      </c>
      <c r="C98" s="138" t="s">
        <v>226</v>
      </c>
      <c r="D98" s="140" t="s">
        <v>227</v>
      </c>
      <c r="E98" s="140"/>
      <c r="F98" s="129"/>
      <c r="G98" s="129"/>
      <c r="H98" s="107"/>
      <c r="I98" s="137"/>
      <c r="J98" s="141"/>
      <c r="K98" s="137"/>
      <c r="L98" s="137"/>
      <c r="M98" s="142"/>
      <c r="N98" s="107" t="s">
        <v>32</v>
      </c>
      <c r="O98" s="110"/>
      <c r="P98" s="110"/>
      <c r="Q98" s="111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</row>
    <row r="99" ht="12.75" customHeight="1">
      <c r="A99" s="137" t="s">
        <v>228</v>
      </c>
      <c r="B99" s="104" t="s">
        <v>229</v>
      </c>
      <c r="C99" s="138" t="s">
        <v>230</v>
      </c>
      <c r="D99" s="140" t="s">
        <v>231</v>
      </c>
      <c r="E99" s="140"/>
      <c r="F99" s="129"/>
      <c r="G99" s="129"/>
      <c r="H99" s="107"/>
      <c r="I99" s="137"/>
      <c r="J99" s="141"/>
      <c r="K99" s="137"/>
      <c r="L99" s="137"/>
      <c r="M99" s="142"/>
      <c r="N99" s="107" t="s">
        <v>32</v>
      </c>
      <c r="O99" s="110"/>
      <c r="P99" s="110"/>
      <c r="Q99" s="111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</row>
    <row r="100" ht="12.75" customHeight="1">
      <c r="A100" s="7" t="s">
        <v>33</v>
      </c>
      <c r="B100" s="7" t="s">
        <v>232</v>
      </c>
      <c r="C100" s="15" t="s">
        <v>115</v>
      </c>
      <c r="D100" s="93" t="s">
        <v>108</v>
      </c>
      <c r="E100" s="13"/>
      <c r="F100" s="6"/>
      <c r="G100" s="6"/>
      <c r="H100" s="6" t="s">
        <v>233</v>
      </c>
      <c r="I100" s="7"/>
      <c r="J100" s="14"/>
      <c r="K100" s="7"/>
      <c r="L100" s="7"/>
      <c r="M100" s="11"/>
      <c r="N100" s="6" t="s">
        <v>32</v>
      </c>
      <c r="O100" s="10"/>
      <c r="P100" s="10"/>
      <c r="Q100" s="9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</row>
    <row r="101" ht="12.75" customHeight="1">
      <c r="A101" s="151" t="s">
        <v>22</v>
      </c>
      <c r="B101" s="152" t="s">
        <v>234</v>
      </c>
      <c r="C101" s="153" t="s">
        <v>235</v>
      </c>
      <c r="D101" s="154" t="s">
        <v>235</v>
      </c>
      <c r="E101" s="154"/>
      <c r="F101" s="155"/>
      <c r="G101" s="155"/>
      <c r="H101" s="156" t="s">
        <v>236</v>
      </c>
      <c r="I101" s="151"/>
      <c r="J101" s="157"/>
      <c r="K101" s="151"/>
      <c r="L101" s="151"/>
      <c r="M101" s="158"/>
      <c r="N101" s="156"/>
      <c r="O101" s="159"/>
      <c r="P101" s="159"/>
      <c r="Q101" s="160"/>
      <c r="R101" s="159"/>
      <c r="S101" s="159"/>
      <c r="T101" s="159"/>
      <c r="U101" s="159"/>
      <c r="V101" s="159"/>
      <c r="W101" s="159"/>
      <c r="X101" s="159"/>
      <c r="Y101" s="159"/>
      <c r="Z101" s="159"/>
      <c r="AA101" s="159"/>
      <c r="AB101" s="159"/>
    </row>
    <row r="102" ht="12.75" customHeight="1">
      <c r="A102" s="137" t="s">
        <v>224</v>
      </c>
      <c r="B102" s="104" t="s">
        <v>237</v>
      </c>
      <c r="C102" s="138" t="s">
        <v>238</v>
      </c>
      <c r="D102" s="140" t="s">
        <v>239</v>
      </c>
      <c r="E102" s="140"/>
      <c r="F102" s="129" t="s">
        <v>240</v>
      </c>
      <c r="G102" s="129"/>
      <c r="H102" s="107"/>
      <c r="I102" s="137"/>
      <c r="J102" s="141"/>
      <c r="K102" s="137"/>
      <c r="L102" s="137"/>
      <c r="M102" s="142"/>
      <c r="N102" s="107" t="s">
        <v>32</v>
      </c>
      <c r="O102" s="110"/>
      <c r="P102" s="110"/>
      <c r="Q102" s="111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</row>
    <row r="103" ht="12.75" customHeight="1">
      <c r="A103" s="137" t="s">
        <v>241</v>
      </c>
      <c r="B103" s="161" t="s">
        <v>242</v>
      </c>
      <c r="C103" s="138" t="s">
        <v>243</v>
      </c>
      <c r="D103" s="140" t="s">
        <v>244</v>
      </c>
      <c r="E103" s="140"/>
      <c r="F103" s="129"/>
      <c r="G103" s="129"/>
      <c r="H103" s="107"/>
      <c r="I103" s="137"/>
      <c r="J103" s="141"/>
      <c r="K103" s="137"/>
      <c r="L103" s="137"/>
      <c r="M103" s="142"/>
      <c r="N103" s="107" t="s">
        <v>32</v>
      </c>
      <c r="O103" s="110"/>
      <c r="P103" s="110"/>
      <c r="Q103" s="111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</row>
    <row r="104" ht="12.75" customHeight="1">
      <c r="A104" s="162" t="s">
        <v>33</v>
      </c>
      <c r="B104" s="163" t="str">
        <f>B103&amp;"other"</f>
        <v>q1p19other</v>
      </c>
      <c r="C104" s="164" t="s">
        <v>115</v>
      </c>
      <c r="D104" s="165" t="s">
        <v>108</v>
      </c>
      <c r="E104" s="165"/>
      <c r="F104" s="166"/>
      <c r="G104" s="167"/>
      <c r="H104" s="168" t="str">
        <f>"selected(${"&amp;B103&amp;"},96)"</f>
        <v>selected(${q1p19},96)</v>
      </c>
      <c r="I104" s="162"/>
      <c r="J104" s="169"/>
      <c r="K104" s="162"/>
      <c r="L104" s="162"/>
      <c r="M104" s="170"/>
      <c r="N104" s="168" t="s">
        <v>32</v>
      </c>
      <c r="O104" s="171"/>
      <c r="P104" s="171"/>
      <c r="Q104" s="170"/>
      <c r="R104" s="171"/>
      <c r="S104" s="171"/>
      <c r="T104" s="171"/>
      <c r="U104" s="171"/>
      <c r="V104" s="171"/>
      <c r="W104" s="171"/>
      <c r="X104" s="171"/>
      <c r="Y104" s="171"/>
      <c r="Z104" s="171"/>
      <c r="AA104" s="171"/>
      <c r="AB104" s="171"/>
    </row>
    <row r="105" ht="12.75" customHeight="1">
      <c r="A105" s="95" t="s">
        <v>31</v>
      </c>
      <c r="B105" s="152" t="s">
        <v>234</v>
      </c>
      <c r="C105" s="144"/>
      <c r="D105" s="172"/>
      <c r="E105" s="172"/>
      <c r="F105" s="95"/>
      <c r="G105" s="95"/>
      <c r="H105" s="168"/>
      <c r="I105" s="95"/>
      <c r="J105" s="95"/>
      <c r="K105" s="95"/>
      <c r="L105" s="95"/>
      <c r="M105" s="148"/>
      <c r="N105" s="6"/>
      <c r="O105" s="9"/>
      <c r="P105" s="9"/>
      <c r="Q105" s="9"/>
      <c r="R105" s="9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</row>
    <row r="106" ht="12.75" customHeight="1">
      <c r="A106" s="6" t="s">
        <v>245</v>
      </c>
      <c r="B106" s="7" t="s">
        <v>246</v>
      </c>
      <c r="C106" s="7" t="s">
        <v>247</v>
      </c>
      <c r="D106" s="8" t="s">
        <v>248</v>
      </c>
      <c r="E106" s="8"/>
      <c r="F106" s="6"/>
      <c r="G106" s="6"/>
      <c r="H106" s="168" t="s">
        <v>249</v>
      </c>
      <c r="I106" s="6"/>
      <c r="J106" s="6"/>
      <c r="K106" s="6"/>
      <c r="L106" s="6"/>
      <c r="M106" s="11" t="s">
        <v>40</v>
      </c>
      <c r="N106" s="6" t="s">
        <v>32</v>
      </c>
      <c r="O106" s="9"/>
      <c r="P106" s="9"/>
      <c r="Q106" s="9"/>
      <c r="R106" s="9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</row>
    <row r="107" ht="12.75" customHeight="1">
      <c r="A107" s="7" t="s">
        <v>33</v>
      </c>
      <c r="B107" s="7" t="s">
        <v>250</v>
      </c>
      <c r="C107" s="15" t="s">
        <v>115</v>
      </c>
      <c r="D107" s="93" t="s">
        <v>108</v>
      </c>
      <c r="E107" s="13"/>
      <c r="F107" s="6"/>
      <c r="G107" s="6"/>
      <c r="H107" s="6" t="s">
        <v>251</v>
      </c>
      <c r="I107" s="7"/>
      <c r="J107" s="14"/>
      <c r="K107" s="7"/>
      <c r="L107" s="7"/>
      <c r="M107" s="11"/>
      <c r="N107" s="6" t="s">
        <v>32</v>
      </c>
      <c r="O107" s="10"/>
      <c r="P107" s="10"/>
      <c r="Q107" s="9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</row>
    <row r="108" ht="12.75" customHeight="1">
      <c r="A108" s="144" t="s">
        <v>31</v>
      </c>
      <c r="B108" s="104" t="s">
        <v>217</v>
      </c>
      <c r="C108" s="145"/>
      <c r="D108" s="146"/>
      <c r="E108" s="146"/>
      <c r="F108" s="95"/>
      <c r="G108" s="95"/>
      <c r="H108" s="6"/>
      <c r="I108" s="144"/>
      <c r="J108" s="147"/>
      <c r="K108" s="144"/>
      <c r="L108" s="144"/>
      <c r="M108" s="148"/>
      <c r="N108" s="6"/>
      <c r="O108" s="10"/>
      <c r="P108" s="10"/>
      <c r="Q108" s="9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</row>
    <row r="109" ht="16.5" customHeight="1">
      <c r="A109" s="7" t="s">
        <v>131</v>
      </c>
      <c r="B109" s="131" t="s">
        <v>252</v>
      </c>
      <c r="C109" s="132" t="s">
        <v>253</v>
      </c>
      <c r="D109" s="133" t="s">
        <v>254</v>
      </c>
      <c r="E109" s="133"/>
      <c r="F109" s="134"/>
      <c r="G109" s="134"/>
      <c r="H109" s="133"/>
      <c r="I109" s="131"/>
      <c r="J109" s="135"/>
      <c r="K109" s="131"/>
      <c r="L109" s="131"/>
      <c r="M109" s="11" t="s">
        <v>40</v>
      </c>
      <c r="N109" s="6" t="s">
        <v>32</v>
      </c>
      <c r="O109" s="10"/>
      <c r="P109" s="10"/>
      <c r="Q109" s="9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</row>
    <row r="110" ht="12.75" customHeight="1">
      <c r="A110" s="14" t="s">
        <v>255</v>
      </c>
      <c r="B110" s="173" t="s">
        <v>256</v>
      </c>
      <c r="C110" s="174" t="s">
        <v>257</v>
      </c>
      <c r="D110" s="175" t="s">
        <v>258</v>
      </c>
      <c r="E110" s="175"/>
      <c r="F110" s="173"/>
      <c r="G110" s="173"/>
      <c r="H110" s="175" t="s">
        <v>259</v>
      </c>
      <c r="I110" s="173"/>
      <c r="J110" s="176"/>
      <c r="K110" s="173"/>
      <c r="L110" s="173"/>
      <c r="M110" s="173" t="s">
        <v>40</v>
      </c>
      <c r="N110" s="173" t="s">
        <v>32</v>
      </c>
      <c r="O110" s="177"/>
      <c r="P110" s="177"/>
      <c r="Q110" s="177"/>
      <c r="R110" s="177"/>
      <c r="S110" s="177"/>
      <c r="T110" s="177"/>
      <c r="U110" s="177"/>
      <c r="V110" s="177"/>
      <c r="W110" s="177"/>
      <c r="X110" s="177"/>
      <c r="Y110" s="177"/>
      <c r="Z110" s="177"/>
      <c r="AA110" s="177"/>
      <c r="AB110" s="177"/>
    </row>
    <row r="111" ht="12.75" customHeight="1">
      <c r="A111" s="178" t="s">
        <v>33</v>
      </c>
      <c r="B111" s="179" t="s">
        <v>260</v>
      </c>
      <c r="C111" s="180" t="s">
        <v>115</v>
      </c>
      <c r="D111" s="93" t="s">
        <v>108</v>
      </c>
      <c r="E111" s="181"/>
      <c r="F111" s="179"/>
      <c r="G111" s="179"/>
      <c r="H111" s="181" t="s">
        <v>261</v>
      </c>
      <c r="I111" s="179"/>
      <c r="J111" s="182"/>
      <c r="K111" s="179"/>
      <c r="L111" s="179"/>
      <c r="M111" s="179" t="s">
        <v>40</v>
      </c>
      <c r="N111" s="179" t="s">
        <v>32</v>
      </c>
      <c r="O111" s="183"/>
      <c r="P111" s="183"/>
      <c r="Q111" s="183"/>
      <c r="R111" s="183"/>
      <c r="S111" s="183"/>
      <c r="T111" s="183"/>
      <c r="U111" s="183"/>
      <c r="V111" s="183"/>
      <c r="W111" s="183"/>
      <c r="X111" s="183"/>
      <c r="Y111" s="183"/>
      <c r="Z111" s="183"/>
      <c r="AA111" s="183"/>
      <c r="AB111" s="183"/>
    </row>
    <row r="112" ht="12.75" customHeight="1">
      <c r="A112" s="144"/>
      <c r="B112" s="7"/>
      <c r="C112" s="145"/>
      <c r="D112" s="146"/>
      <c r="E112" s="146"/>
      <c r="F112" s="95"/>
      <c r="G112" s="95"/>
      <c r="H112" s="6"/>
      <c r="I112" s="144"/>
      <c r="J112" s="147"/>
      <c r="K112" s="144"/>
      <c r="L112" s="144"/>
      <c r="M112" s="148"/>
      <c r="N112" s="6"/>
      <c r="O112" s="10"/>
      <c r="P112" s="10"/>
      <c r="Q112" s="9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</row>
    <row r="113" ht="12.75" customHeight="1">
      <c r="A113" s="7" t="s">
        <v>262</v>
      </c>
      <c r="B113" s="131" t="s">
        <v>263</v>
      </c>
      <c r="C113" s="132" t="s">
        <v>264</v>
      </c>
      <c r="D113" s="133" t="s">
        <v>265</v>
      </c>
      <c r="E113" s="133"/>
      <c r="F113" s="134"/>
      <c r="G113" s="134"/>
      <c r="H113" s="133"/>
      <c r="I113" s="131"/>
      <c r="J113" s="135"/>
      <c r="K113" s="131"/>
      <c r="L113" s="131"/>
      <c r="M113" s="11" t="s">
        <v>40</v>
      </c>
      <c r="N113" s="6" t="s">
        <v>32</v>
      </c>
      <c r="O113" s="10"/>
      <c r="P113" s="10"/>
      <c r="Q113" s="9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</row>
    <row r="114" ht="12.75" customHeight="1">
      <c r="A114" s="7" t="s">
        <v>262</v>
      </c>
      <c r="B114" s="131" t="s">
        <v>266</v>
      </c>
      <c r="C114" s="132" t="s">
        <v>267</v>
      </c>
      <c r="D114" s="133" t="s">
        <v>268</v>
      </c>
      <c r="E114" s="133"/>
      <c r="F114" s="134"/>
      <c r="G114" s="134"/>
      <c r="H114" s="133"/>
      <c r="I114" s="131"/>
      <c r="J114" s="135"/>
      <c r="K114" s="131"/>
      <c r="L114" s="131"/>
      <c r="M114" s="11" t="s">
        <v>40</v>
      </c>
      <c r="N114" s="6" t="s">
        <v>32</v>
      </c>
      <c r="O114" s="10"/>
      <c r="P114" s="10"/>
      <c r="Q114" s="9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</row>
    <row r="115" ht="12.75" customHeight="1">
      <c r="A115" s="144"/>
      <c r="B115" s="7"/>
      <c r="C115" s="145"/>
      <c r="D115" s="146"/>
      <c r="E115" s="146"/>
      <c r="F115" s="95"/>
      <c r="G115" s="95"/>
      <c r="H115" s="6"/>
      <c r="I115" s="144"/>
      <c r="J115" s="147"/>
      <c r="K115" s="144"/>
      <c r="L115" s="144"/>
      <c r="M115" s="148"/>
      <c r="N115" s="6"/>
      <c r="O115" s="10"/>
      <c r="P115" s="10"/>
      <c r="Q115" s="9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</row>
    <row r="119" ht="12.75" customHeight="1">
      <c r="A119" s="7"/>
      <c r="B119" s="7"/>
      <c r="C119" s="15"/>
      <c r="D119" s="13"/>
      <c r="E119" s="13"/>
      <c r="F119" s="6"/>
      <c r="G119" s="6"/>
      <c r="H119" s="6"/>
      <c r="I119" s="144"/>
      <c r="J119" s="147"/>
      <c r="K119" s="144"/>
      <c r="L119" s="144"/>
      <c r="M119" s="148"/>
      <c r="N119" s="6"/>
      <c r="O119" s="10"/>
      <c r="P119" s="10"/>
      <c r="Q119" s="9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</row>
    <row r="120" ht="15.75" customHeight="1">
      <c r="A120" s="14"/>
      <c r="B120" s="14"/>
      <c r="C120" s="14"/>
      <c r="D120" s="14"/>
      <c r="E120" s="14"/>
      <c r="F120" s="14"/>
      <c r="G120" s="14"/>
      <c r="H120" s="14"/>
      <c r="I120" s="184"/>
      <c r="J120" s="184"/>
      <c r="K120" s="184"/>
      <c r="L120" s="184"/>
      <c r="M120" s="184"/>
      <c r="N120" s="184"/>
      <c r="O120" s="184"/>
      <c r="P120" s="184"/>
      <c r="Q120" s="184"/>
      <c r="R120" s="184"/>
      <c r="S120" s="184"/>
      <c r="T120" s="184"/>
      <c r="U120" s="184"/>
      <c r="V120" s="184"/>
      <c r="W120" s="184"/>
      <c r="X120" s="184"/>
      <c r="Y120" s="184"/>
      <c r="Z120" s="184"/>
      <c r="AA120" s="184"/>
      <c r="AB120" s="184"/>
    </row>
    <row r="121" ht="15.75" customHeight="1">
      <c r="A121" s="14"/>
      <c r="B121" s="14"/>
      <c r="C121" s="14"/>
      <c r="D121" s="14"/>
      <c r="E121" s="14"/>
      <c r="F121" s="14"/>
      <c r="G121" s="14"/>
      <c r="H121" s="14"/>
      <c r="I121" s="184"/>
      <c r="J121" s="184"/>
      <c r="K121" s="184"/>
      <c r="L121" s="184"/>
      <c r="M121" s="184"/>
      <c r="N121" s="184"/>
      <c r="O121" s="184"/>
      <c r="P121" s="184"/>
      <c r="Q121" s="184"/>
      <c r="R121" s="184"/>
      <c r="S121" s="184"/>
      <c r="T121" s="184"/>
      <c r="U121" s="184"/>
      <c r="V121" s="184"/>
      <c r="W121" s="184"/>
      <c r="X121" s="184"/>
      <c r="Y121" s="184"/>
      <c r="Z121" s="184"/>
      <c r="AA121" s="184"/>
      <c r="AB121" s="184"/>
    </row>
    <row r="122" ht="16.5" customHeight="1">
      <c r="A122" s="7"/>
      <c r="B122" s="7"/>
      <c r="C122" s="12"/>
      <c r="D122" s="13"/>
      <c r="E122" s="13"/>
      <c r="F122" s="6"/>
      <c r="G122" s="6"/>
      <c r="H122" s="13"/>
      <c r="I122" s="131"/>
      <c r="J122" s="135"/>
      <c r="K122" s="131"/>
      <c r="L122" s="131"/>
      <c r="M122" s="11"/>
      <c r="N122" s="6"/>
      <c r="O122" s="10"/>
      <c r="P122" s="10"/>
      <c r="Q122" s="9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</row>
    <row r="123" ht="12.75" customHeight="1">
      <c r="A123" s="7"/>
      <c r="B123" s="185"/>
      <c r="C123" s="186"/>
      <c r="D123" s="187"/>
      <c r="E123" s="187"/>
      <c r="F123" s="188"/>
      <c r="G123" s="188"/>
      <c r="H123" s="187"/>
      <c r="I123" s="131"/>
      <c r="J123" s="135"/>
      <c r="K123" s="131"/>
      <c r="L123" s="131"/>
      <c r="M123" s="11"/>
      <c r="N123" s="6"/>
      <c r="O123" s="10"/>
      <c r="P123" s="10"/>
      <c r="Q123" s="9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</row>
    <row r="124" ht="12.75" customHeight="1">
      <c r="A124" s="7"/>
      <c r="B124" s="131"/>
      <c r="C124" s="132"/>
      <c r="D124" s="133"/>
      <c r="E124" s="133"/>
      <c r="F124" s="134"/>
      <c r="G124" s="134"/>
      <c r="H124" s="133"/>
      <c r="I124" s="131"/>
      <c r="J124" s="135"/>
      <c r="K124" s="131"/>
      <c r="L124" s="131"/>
      <c r="M124" s="136"/>
      <c r="N124" s="6"/>
      <c r="O124" s="10"/>
      <c r="P124" s="10"/>
      <c r="Q124" s="9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</row>
    <row r="125" ht="15.75" customHeight="1">
      <c r="A125" s="184"/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84"/>
      <c r="M125" s="184"/>
      <c r="N125" s="184"/>
      <c r="O125" s="184"/>
      <c r="P125" s="184"/>
      <c r="Q125" s="184"/>
      <c r="R125" s="184"/>
      <c r="S125" s="184"/>
      <c r="T125" s="184"/>
      <c r="U125" s="184"/>
      <c r="V125" s="184"/>
      <c r="W125" s="184"/>
      <c r="X125" s="184"/>
      <c r="Y125" s="184"/>
      <c r="Z125" s="184"/>
      <c r="AA125" s="184"/>
      <c r="AB125" s="184"/>
    </row>
    <row r="126" ht="15.75" customHeight="1">
      <c r="A126" s="184" t="s">
        <v>22</v>
      </c>
      <c r="B126" s="184" t="s">
        <v>269</v>
      </c>
      <c r="C126" s="184" t="s">
        <v>270</v>
      </c>
      <c r="D126" s="184"/>
      <c r="E126" s="184"/>
      <c r="F126" s="184"/>
      <c r="G126" s="184"/>
      <c r="H126" s="7"/>
      <c r="I126" s="184"/>
      <c r="J126" s="184"/>
      <c r="K126" s="184"/>
      <c r="L126" s="184"/>
      <c r="M126" s="184"/>
      <c r="N126" s="184"/>
      <c r="O126" s="184"/>
      <c r="P126" s="184"/>
      <c r="Q126" s="184"/>
      <c r="R126" s="184"/>
      <c r="S126" s="184"/>
      <c r="T126" s="184"/>
      <c r="U126" s="184"/>
      <c r="V126" s="184"/>
      <c r="W126" s="184"/>
      <c r="X126" s="184"/>
      <c r="Y126" s="184"/>
      <c r="Z126" s="184"/>
      <c r="AA126" s="184"/>
      <c r="AB126" s="184"/>
    </row>
    <row r="127" ht="15.75" customHeight="1">
      <c r="A127" s="184"/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84"/>
      <c r="M127" s="184"/>
      <c r="N127" s="184"/>
      <c r="O127" s="184"/>
      <c r="P127" s="184"/>
      <c r="Q127" s="184"/>
      <c r="R127" s="184"/>
      <c r="S127" s="184"/>
      <c r="T127" s="184"/>
      <c r="U127" s="184"/>
      <c r="V127" s="184"/>
      <c r="W127" s="184"/>
      <c r="X127" s="184"/>
      <c r="Y127" s="184"/>
      <c r="Z127" s="184"/>
      <c r="AA127" s="184"/>
      <c r="AB127" s="184"/>
    </row>
    <row r="128" ht="18.0" customHeight="1">
      <c r="A128" s="184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184"/>
      <c r="O128" s="184"/>
      <c r="P128" s="184"/>
      <c r="Q128" s="184"/>
      <c r="R128" s="184"/>
      <c r="S128" s="184"/>
      <c r="T128" s="184"/>
      <c r="U128" s="184"/>
      <c r="V128" s="184"/>
      <c r="W128" s="184"/>
      <c r="X128" s="184"/>
      <c r="Y128" s="184"/>
      <c r="Z128" s="184"/>
      <c r="AA128" s="184"/>
      <c r="AB128" s="184"/>
    </row>
    <row r="129" ht="27.0" customHeight="1">
      <c r="A129" s="184" t="s">
        <v>25</v>
      </c>
      <c r="B129" s="184" t="s">
        <v>271</v>
      </c>
      <c r="C129" s="184" t="s">
        <v>272</v>
      </c>
      <c r="D129" s="189" t="s">
        <v>273</v>
      </c>
      <c r="E129" s="184"/>
      <c r="F129" s="184"/>
      <c r="G129" s="184"/>
      <c r="H129" s="184"/>
      <c r="I129" s="184"/>
      <c r="J129" s="184"/>
      <c r="K129" s="184"/>
      <c r="L129" s="184"/>
      <c r="M129" s="184"/>
      <c r="N129" s="184"/>
      <c r="O129" s="184"/>
      <c r="P129" s="184"/>
      <c r="Q129" s="184"/>
      <c r="R129" s="184"/>
      <c r="S129" s="184"/>
      <c r="T129" s="184"/>
      <c r="U129" s="184"/>
      <c r="V129" s="184"/>
      <c r="W129" s="184"/>
      <c r="X129" s="184"/>
      <c r="Y129" s="184"/>
      <c r="Z129" s="184"/>
      <c r="AA129" s="184"/>
      <c r="AB129" s="184"/>
    </row>
    <row r="130" ht="12.75" customHeight="1">
      <c r="A130" s="7" t="s">
        <v>25</v>
      </c>
      <c r="B130" s="7" t="s">
        <v>274</v>
      </c>
      <c r="C130" s="12" t="s">
        <v>275</v>
      </c>
      <c r="D130" s="13" t="s">
        <v>276</v>
      </c>
      <c r="E130" s="13"/>
      <c r="F130" s="6"/>
      <c r="G130" s="6"/>
      <c r="H130" s="13"/>
      <c r="I130" s="190"/>
      <c r="J130" s="14"/>
      <c r="K130" s="7"/>
      <c r="L130" s="7"/>
      <c r="M130" s="9"/>
      <c r="N130" s="6"/>
      <c r="O130" s="10"/>
      <c r="P130" s="10"/>
      <c r="Q130" s="9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</row>
    <row r="131" ht="12.75" customHeight="1">
      <c r="A131" s="7"/>
      <c r="B131" s="7"/>
      <c r="C131" s="12"/>
      <c r="D131" s="13"/>
      <c r="E131" s="13"/>
      <c r="F131" s="6"/>
      <c r="G131" s="6"/>
      <c r="H131" s="13"/>
      <c r="I131" s="190"/>
      <c r="J131" s="14"/>
      <c r="K131" s="7"/>
      <c r="L131" s="7"/>
      <c r="M131" s="11"/>
      <c r="N131" s="6"/>
      <c r="O131" s="10"/>
      <c r="P131" s="10"/>
      <c r="Q131" s="9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</row>
    <row r="132" ht="12.75" customHeight="1">
      <c r="A132" s="108" t="s">
        <v>277</v>
      </c>
      <c r="B132" s="104" t="s">
        <v>278</v>
      </c>
      <c r="C132" s="191" t="s">
        <v>279</v>
      </c>
      <c r="D132" s="106" t="s">
        <v>280</v>
      </c>
      <c r="E132" s="106"/>
      <c r="F132" s="107"/>
      <c r="G132" s="107"/>
      <c r="H132" s="106"/>
      <c r="I132" s="192"/>
      <c r="J132" s="108"/>
      <c r="K132" s="104"/>
      <c r="L132" s="104"/>
      <c r="M132" s="109"/>
      <c r="N132" s="107" t="s">
        <v>32</v>
      </c>
      <c r="O132" s="110"/>
      <c r="P132" s="110"/>
      <c r="Q132" s="111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</row>
    <row r="133" ht="12.75" customHeight="1">
      <c r="A133" s="108" t="s">
        <v>281</v>
      </c>
      <c r="B133" s="104" t="str">
        <f>B132&amp;"b"</f>
        <v>q2p1p1b</v>
      </c>
      <c r="C133" s="191" t="s">
        <v>282</v>
      </c>
      <c r="D133" s="106" t="s">
        <v>283</v>
      </c>
      <c r="E133" s="106"/>
      <c r="F133" s="107"/>
      <c r="G133" s="107"/>
      <c r="H133" s="106" t="str">
        <f>"${"&amp;B132&amp;"}=1"</f>
        <v>${q2p1p1}=1</v>
      </c>
      <c r="I133" s="192"/>
      <c r="J133" s="108"/>
      <c r="K133" s="104"/>
      <c r="L133" s="104"/>
      <c r="M133" s="109"/>
      <c r="N133" s="107" t="s">
        <v>32</v>
      </c>
      <c r="O133" s="110"/>
      <c r="P133" s="110"/>
      <c r="Q133" s="111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</row>
    <row r="134" ht="12.75" customHeight="1">
      <c r="A134" s="14" t="s">
        <v>224</v>
      </c>
      <c r="B134" s="7" t="str">
        <f>B132&amp;"c"</f>
        <v>q2p1p1c</v>
      </c>
      <c r="C134" s="12" t="s">
        <v>284</v>
      </c>
      <c r="D134" s="13" t="s">
        <v>285</v>
      </c>
      <c r="E134" s="13"/>
      <c r="F134" s="6"/>
      <c r="G134" s="6"/>
      <c r="H134" s="13" t="str">
        <f>"${"&amp;B132&amp;"}=1"</f>
        <v>${q2p1p1}=1</v>
      </c>
      <c r="I134" s="190"/>
      <c r="J134" s="14"/>
      <c r="K134" s="7"/>
      <c r="L134" s="7"/>
      <c r="M134" s="11"/>
      <c r="N134" s="6" t="s">
        <v>32</v>
      </c>
      <c r="O134" s="10"/>
      <c r="P134" s="10"/>
      <c r="Q134" s="9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</row>
    <row r="135" ht="12.75" customHeight="1">
      <c r="A135" s="108" t="s">
        <v>286</v>
      </c>
      <c r="B135" s="104" t="str">
        <f>B132&amp;"d"</f>
        <v>q2p1p1d</v>
      </c>
      <c r="C135" s="191" t="s">
        <v>287</v>
      </c>
      <c r="D135" s="106" t="s">
        <v>288</v>
      </c>
      <c r="E135" s="106"/>
      <c r="F135" s="107"/>
      <c r="G135" s="107"/>
      <c r="H135" s="106" t="str">
        <f>"${"&amp;B132&amp;"}=1"</f>
        <v>${q2p1p1}=1</v>
      </c>
      <c r="I135" s="192"/>
      <c r="J135" s="108"/>
      <c r="K135" s="104"/>
      <c r="L135" s="104"/>
      <c r="M135" s="109"/>
      <c r="N135" s="107" t="s">
        <v>32</v>
      </c>
      <c r="O135" s="110"/>
      <c r="P135" s="110"/>
      <c r="Q135" s="111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</row>
    <row r="136" ht="12.75" customHeight="1">
      <c r="A136" s="108" t="s">
        <v>277</v>
      </c>
      <c r="B136" s="104" t="s">
        <v>289</v>
      </c>
      <c r="C136" s="191" t="s">
        <v>290</v>
      </c>
      <c r="D136" s="106" t="s">
        <v>291</v>
      </c>
      <c r="E136" s="106"/>
      <c r="F136" s="107"/>
      <c r="G136" s="107"/>
      <c r="H136" s="106"/>
      <c r="I136" s="192"/>
      <c r="J136" s="108"/>
      <c r="K136" s="104"/>
      <c r="L136" s="104"/>
      <c r="M136" s="109"/>
      <c r="N136" s="107" t="s">
        <v>32</v>
      </c>
      <c r="O136" s="110"/>
      <c r="P136" s="110"/>
      <c r="Q136" s="111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</row>
    <row r="137" ht="12.75" customHeight="1">
      <c r="A137" s="108" t="s">
        <v>281</v>
      </c>
      <c r="B137" s="104" t="str">
        <f>B136&amp;"b"</f>
        <v>q2p1p2b</v>
      </c>
      <c r="C137" s="191" t="s">
        <v>282</v>
      </c>
      <c r="D137" s="106" t="s">
        <v>292</v>
      </c>
      <c r="E137" s="106"/>
      <c r="F137" s="107"/>
      <c r="G137" s="107"/>
      <c r="H137" s="106" t="str">
        <f>"${"&amp;B136&amp;"}=1"</f>
        <v>${q2p1p2}=1</v>
      </c>
      <c r="I137" s="192"/>
      <c r="J137" s="108"/>
      <c r="K137" s="104"/>
      <c r="L137" s="104"/>
      <c r="M137" s="109"/>
      <c r="N137" s="107" t="s">
        <v>32</v>
      </c>
      <c r="O137" s="110"/>
      <c r="P137" s="110"/>
      <c r="Q137" s="111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</row>
    <row r="138" ht="12.75" customHeight="1">
      <c r="A138" s="108" t="s">
        <v>224</v>
      </c>
      <c r="B138" s="104" t="str">
        <f>B136&amp;"c"</f>
        <v>q2p1p2c</v>
      </c>
      <c r="C138" s="191" t="s">
        <v>284</v>
      </c>
      <c r="D138" s="106" t="s">
        <v>293</v>
      </c>
      <c r="E138" s="106"/>
      <c r="F138" s="107"/>
      <c r="G138" s="107"/>
      <c r="H138" s="106" t="str">
        <f>"${"&amp;B136&amp;"}=1"</f>
        <v>${q2p1p2}=1</v>
      </c>
      <c r="I138" s="192"/>
      <c r="J138" s="108"/>
      <c r="K138" s="104"/>
      <c r="L138" s="104"/>
      <c r="M138" s="109"/>
      <c r="N138" s="107" t="s">
        <v>32</v>
      </c>
      <c r="O138" s="110"/>
      <c r="P138" s="110"/>
      <c r="Q138" s="111"/>
      <c r="R138" s="110"/>
      <c r="S138" s="110"/>
      <c r="T138" s="110"/>
      <c r="U138" s="110"/>
      <c r="V138" s="110"/>
      <c r="W138" s="110"/>
      <c r="X138" s="110"/>
      <c r="Y138" s="110"/>
      <c r="Z138" s="110"/>
      <c r="AA138" s="110"/>
      <c r="AB138" s="110"/>
    </row>
    <row r="139" ht="12.75" customHeight="1">
      <c r="A139" s="108" t="s">
        <v>286</v>
      </c>
      <c r="B139" s="104" t="str">
        <f>B136&amp;"d"</f>
        <v>q2p1p2d</v>
      </c>
      <c r="C139" s="191" t="s">
        <v>287</v>
      </c>
      <c r="D139" s="106" t="s">
        <v>294</v>
      </c>
      <c r="E139" s="106"/>
      <c r="F139" s="107"/>
      <c r="G139" s="107"/>
      <c r="H139" s="106" t="str">
        <f>"${"&amp;B136&amp;"}=1"</f>
        <v>${q2p1p2}=1</v>
      </c>
      <c r="I139" s="192"/>
      <c r="J139" s="108"/>
      <c r="K139" s="104"/>
      <c r="L139" s="104"/>
      <c r="M139" s="109"/>
      <c r="N139" s="107" t="s">
        <v>32</v>
      </c>
      <c r="O139" s="110"/>
      <c r="P139" s="110"/>
      <c r="Q139" s="111"/>
      <c r="R139" s="110"/>
      <c r="S139" s="110"/>
      <c r="T139" s="110"/>
      <c r="U139" s="110"/>
      <c r="V139" s="110"/>
      <c r="W139" s="110"/>
      <c r="X139" s="110"/>
      <c r="Y139" s="110"/>
      <c r="Z139" s="110"/>
      <c r="AA139" s="110"/>
      <c r="AB139" s="110"/>
    </row>
    <row r="140" ht="12.75" customHeight="1">
      <c r="A140" s="108" t="s">
        <v>277</v>
      </c>
      <c r="B140" s="104" t="s">
        <v>295</v>
      </c>
      <c r="C140" s="191" t="s">
        <v>296</v>
      </c>
      <c r="D140" s="106" t="s">
        <v>297</v>
      </c>
      <c r="E140" s="106"/>
      <c r="F140" s="107"/>
      <c r="G140" s="107"/>
      <c r="H140" s="106"/>
      <c r="I140" s="192"/>
      <c r="J140" s="108"/>
      <c r="K140" s="104"/>
      <c r="L140" s="104"/>
      <c r="M140" s="109"/>
      <c r="N140" s="107" t="s">
        <v>32</v>
      </c>
      <c r="O140" s="110"/>
      <c r="P140" s="110"/>
      <c r="Q140" s="111"/>
      <c r="R140" s="110"/>
      <c r="S140" s="110"/>
      <c r="T140" s="110"/>
      <c r="U140" s="110"/>
      <c r="V140" s="110"/>
      <c r="W140" s="110"/>
      <c r="X140" s="110"/>
      <c r="Y140" s="110"/>
      <c r="Z140" s="110"/>
      <c r="AA140" s="110"/>
      <c r="AB140" s="110"/>
    </row>
    <row r="141" ht="12.75" customHeight="1">
      <c r="A141" s="108" t="s">
        <v>281</v>
      </c>
      <c r="B141" s="104" t="str">
        <f>B140&amp;"b"</f>
        <v>q2p1p3b</v>
      </c>
      <c r="C141" s="191" t="s">
        <v>282</v>
      </c>
      <c r="D141" s="106" t="s">
        <v>292</v>
      </c>
      <c r="E141" s="106"/>
      <c r="F141" s="107"/>
      <c r="G141" s="107"/>
      <c r="H141" s="106" t="str">
        <f>"${"&amp;B140&amp;"}=1"</f>
        <v>${q2p1p3}=1</v>
      </c>
      <c r="I141" s="192"/>
      <c r="J141" s="108"/>
      <c r="K141" s="104"/>
      <c r="L141" s="104"/>
      <c r="M141" s="109"/>
      <c r="N141" s="107" t="s">
        <v>32</v>
      </c>
      <c r="O141" s="110"/>
      <c r="P141" s="110"/>
      <c r="Q141" s="111"/>
      <c r="R141" s="110"/>
      <c r="S141" s="110"/>
      <c r="T141" s="110"/>
      <c r="U141" s="110"/>
      <c r="V141" s="110"/>
      <c r="W141" s="110"/>
      <c r="X141" s="110"/>
      <c r="Y141" s="110"/>
      <c r="Z141" s="110"/>
      <c r="AA141" s="110"/>
      <c r="AB141" s="110"/>
    </row>
    <row r="142" ht="12.75" customHeight="1">
      <c r="A142" s="108" t="s">
        <v>224</v>
      </c>
      <c r="B142" s="104" t="str">
        <f>B140&amp;"c"</f>
        <v>q2p1p3c</v>
      </c>
      <c r="C142" s="191" t="s">
        <v>284</v>
      </c>
      <c r="D142" s="106" t="s">
        <v>298</v>
      </c>
      <c r="E142" s="106"/>
      <c r="F142" s="107"/>
      <c r="G142" s="107"/>
      <c r="H142" s="106" t="str">
        <f>"${"&amp;B140&amp;"}=1"</f>
        <v>${q2p1p3}=1</v>
      </c>
      <c r="I142" s="192"/>
      <c r="J142" s="108"/>
      <c r="K142" s="104"/>
      <c r="L142" s="104"/>
      <c r="M142" s="109"/>
      <c r="N142" s="107" t="s">
        <v>32</v>
      </c>
      <c r="O142" s="110"/>
      <c r="P142" s="110"/>
      <c r="Q142" s="111"/>
      <c r="R142" s="110"/>
      <c r="S142" s="110"/>
      <c r="T142" s="110"/>
      <c r="U142" s="110"/>
      <c r="V142" s="110"/>
      <c r="W142" s="110"/>
      <c r="X142" s="110"/>
      <c r="Y142" s="110"/>
      <c r="Z142" s="110"/>
      <c r="AA142" s="110"/>
      <c r="AB142" s="110"/>
    </row>
    <row r="143" ht="12.75" customHeight="1">
      <c r="A143" s="108" t="s">
        <v>286</v>
      </c>
      <c r="B143" s="104" t="str">
        <f>B140&amp;"d"</f>
        <v>q2p1p3d</v>
      </c>
      <c r="C143" s="191" t="s">
        <v>287</v>
      </c>
      <c r="D143" s="106" t="s">
        <v>294</v>
      </c>
      <c r="E143" s="106"/>
      <c r="F143" s="107"/>
      <c r="G143" s="107"/>
      <c r="H143" s="106" t="str">
        <f>"${"&amp;B140&amp;"}=1"</f>
        <v>${q2p1p3}=1</v>
      </c>
      <c r="I143" s="192"/>
      <c r="J143" s="108"/>
      <c r="K143" s="104"/>
      <c r="L143" s="104"/>
      <c r="M143" s="109"/>
      <c r="N143" s="107" t="s">
        <v>32</v>
      </c>
      <c r="O143" s="110"/>
      <c r="P143" s="110"/>
      <c r="Q143" s="111"/>
      <c r="R143" s="110"/>
      <c r="S143" s="110"/>
      <c r="T143" s="110"/>
      <c r="U143" s="110"/>
      <c r="V143" s="110"/>
      <c r="W143" s="110"/>
      <c r="X143" s="110"/>
      <c r="Y143" s="110"/>
      <c r="Z143" s="110"/>
      <c r="AA143" s="110"/>
      <c r="AB143" s="110"/>
    </row>
    <row r="144" ht="12.75" customHeight="1">
      <c r="A144" s="108" t="s">
        <v>277</v>
      </c>
      <c r="B144" s="104" t="s">
        <v>299</v>
      </c>
      <c r="C144" s="193" t="s">
        <v>300</v>
      </c>
      <c r="D144" s="194" t="s">
        <v>301</v>
      </c>
      <c r="E144" s="194"/>
      <c r="F144" s="195"/>
      <c r="G144" s="195"/>
      <c r="H144" s="194"/>
      <c r="I144" s="161"/>
      <c r="J144" s="196"/>
      <c r="K144" s="161"/>
      <c r="L144" s="161"/>
      <c r="M144" s="197"/>
      <c r="N144" s="107" t="s">
        <v>32</v>
      </c>
      <c r="O144" s="110"/>
      <c r="P144" s="110"/>
      <c r="Q144" s="111"/>
      <c r="R144" s="110"/>
      <c r="S144" s="110"/>
      <c r="T144" s="110"/>
      <c r="U144" s="110"/>
      <c r="V144" s="110"/>
      <c r="W144" s="110"/>
      <c r="X144" s="110"/>
      <c r="Y144" s="110"/>
      <c r="Z144" s="110"/>
      <c r="AA144" s="110"/>
      <c r="AB144" s="110"/>
    </row>
    <row r="145" ht="17.25" customHeight="1">
      <c r="A145" s="108" t="s">
        <v>281</v>
      </c>
      <c r="B145" s="104" t="str">
        <f>B144&amp;"b"</f>
        <v>q2p1p4b</v>
      </c>
      <c r="C145" s="191" t="s">
        <v>282</v>
      </c>
      <c r="D145" s="106" t="s">
        <v>292</v>
      </c>
      <c r="E145" s="106"/>
      <c r="F145" s="107"/>
      <c r="G145" s="107"/>
      <c r="H145" s="106" t="str">
        <f>"${"&amp;B144&amp;"}=1"</f>
        <v>${q2p1p4}=1</v>
      </c>
      <c r="I145" s="192"/>
      <c r="J145" s="108"/>
      <c r="K145" s="104"/>
      <c r="L145" s="104"/>
      <c r="M145" s="109"/>
      <c r="N145" s="107" t="s">
        <v>32</v>
      </c>
      <c r="O145" s="110"/>
      <c r="P145" s="110"/>
      <c r="Q145" s="111"/>
      <c r="R145" s="110"/>
      <c r="S145" s="110"/>
      <c r="T145" s="110"/>
      <c r="U145" s="110"/>
      <c r="V145" s="110"/>
      <c r="W145" s="110"/>
      <c r="X145" s="110"/>
      <c r="Y145" s="110"/>
      <c r="Z145" s="110"/>
      <c r="AA145" s="110"/>
      <c r="AB145" s="110"/>
    </row>
    <row r="146" ht="17.25" customHeight="1">
      <c r="A146" s="108" t="s">
        <v>224</v>
      </c>
      <c r="B146" s="104" t="str">
        <f>B144&amp;"c"</f>
        <v>q2p1p4c</v>
      </c>
      <c r="C146" s="191" t="s">
        <v>284</v>
      </c>
      <c r="D146" s="106" t="s">
        <v>302</v>
      </c>
      <c r="E146" s="106"/>
      <c r="F146" s="107"/>
      <c r="G146" s="107"/>
      <c r="H146" s="106" t="str">
        <f>"${"&amp;B144&amp;"}=1"</f>
        <v>${q2p1p4}=1</v>
      </c>
      <c r="I146" s="192"/>
      <c r="J146" s="108"/>
      <c r="K146" s="104"/>
      <c r="L146" s="104"/>
      <c r="M146" s="109"/>
      <c r="N146" s="107" t="s">
        <v>32</v>
      </c>
      <c r="O146" s="110"/>
      <c r="P146" s="110"/>
      <c r="Q146" s="111"/>
      <c r="R146" s="110"/>
      <c r="S146" s="110"/>
      <c r="T146" s="110"/>
      <c r="U146" s="110"/>
      <c r="V146" s="110"/>
      <c r="W146" s="110"/>
      <c r="X146" s="110"/>
      <c r="Y146" s="110"/>
      <c r="Z146" s="110"/>
      <c r="AA146" s="110"/>
      <c r="AB146" s="110"/>
    </row>
    <row r="147" ht="17.25" customHeight="1">
      <c r="A147" s="108" t="s">
        <v>286</v>
      </c>
      <c r="B147" s="104" t="str">
        <f>B144&amp;"d"</f>
        <v>q2p1p4d</v>
      </c>
      <c r="C147" s="191" t="s">
        <v>287</v>
      </c>
      <c r="D147" s="106" t="s">
        <v>294</v>
      </c>
      <c r="E147" s="106"/>
      <c r="F147" s="107"/>
      <c r="G147" s="107"/>
      <c r="H147" s="106" t="str">
        <f>"${"&amp;B144&amp;"}=1"</f>
        <v>${q2p1p4}=1</v>
      </c>
      <c r="I147" s="192"/>
      <c r="J147" s="108"/>
      <c r="K147" s="104"/>
      <c r="L147" s="104"/>
      <c r="M147" s="109"/>
      <c r="N147" s="107" t="s">
        <v>32</v>
      </c>
      <c r="O147" s="110"/>
      <c r="P147" s="110"/>
      <c r="Q147" s="111"/>
      <c r="R147" s="110"/>
      <c r="S147" s="110"/>
      <c r="T147" s="110"/>
      <c r="U147" s="110"/>
      <c r="V147" s="110"/>
      <c r="W147" s="110"/>
      <c r="X147" s="110"/>
      <c r="Y147" s="110"/>
      <c r="Z147" s="110"/>
      <c r="AA147" s="110"/>
      <c r="AB147" s="110"/>
    </row>
    <row r="148" ht="17.25" customHeight="1">
      <c r="A148" s="108" t="s">
        <v>277</v>
      </c>
      <c r="B148" s="104" t="s">
        <v>303</v>
      </c>
      <c r="C148" s="191" t="s">
        <v>304</v>
      </c>
      <c r="D148" s="106" t="s">
        <v>305</v>
      </c>
      <c r="E148" s="106"/>
      <c r="F148" s="107"/>
      <c r="G148" s="107"/>
      <c r="H148" s="106"/>
      <c r="I148" s="192"/>
      <c r="J148" s="108"/>
      <c r="K148" s="104"/>
      <c r="L148" s="104"/>
      <c r="M148" s="109"/>
      <c r="N148" s="107" t="s">
        <v>32</v>
      </c>
      <c r="O148" s="110"/>
      <c r="P148" s="110"/>
      <c r="Q148" s="111"/>
      <c r="R148" s="110"/>
      <c r="S148" s="110"/>
      <c r="T148" s="110"/>
      <c r="U148" s="110"/>
      <c r="V148" s="110"/>
      <c r="W148" s="110"/>
      <c r="X148" s="110"/>
      <c r="Y148" s="110"/>
      <c r="Z148" s="110"/>
      <c r="AA148" s="110"/>
      <c r="AB148" s="110"/>
    </row>
    <row r="149" ht="17.25" customHeight="1">
      <c r="A149" s="108" t="s">
        <v>281</v>
      </c>
      <c r="B149" s="104" t="str">
        <f>B148&amp;"b"</f>
        <v>q2p1p5b</v>
      </c>
      <c r="C149" s="191" t="s">
        <v>282</v>
      </c>
      <c r="D149" s="106" t="s">
        <v>292</v>
      </c>
      <c r="E149" s="106"/>
      <c r="F149" s="107"/>
      <c r="G149" s="107"/>
      <c r="H149" s="106" t="str">
        <f>"${"&amp;B148&amp;"}=1"</f>
        <v>${q2p1p5}=1</v>
      </c>
      <c r="I149" s="192"/>
      <c r="J149" s="108"/>
      <c r="K149" s="104"/>
      <c r="L149" s="104"/>
      <c r="M149" s="109"/>
      <c r="N149" s="107" t="s">
        <v>32</v>
      </c>
      <c r="O149" s="110"/>
      <c r="P149" s="110"/>
      <c r="Q149" s="111"/>
      <c r="R149" s="110"/>
      <c r="S149" s="110"/>
      <c r="T149" s="110"/>
      <c r="U149" s="110"/>
      <c r="V149" s="110"/>
      <c r="W149" s="110"/>
      <c r="X149" s="110"/>
      <c r="Y149" s="110"/>
      <c r="Z149" s="110"/>
      <c r="AA149" s="110"/>
      <c r="AB149" s="110"/>
    </row>
    <row r="150" ht="17.25" customHeight="1">
      <c r="A150" s="108" t="s">
        <v>224</v>
      </c>
      <c r="B150" s="104" t="str">
        <f>B148&amp;"c"</f>
        <v>q2p1p5c</v>
      </c>
      <c r="C150" s="191" t="s">
        <v>284</v>
      </c>
      <c r="D150" s="106" t="s">
        <v>306</v>
      </c>
      <c r="E150" s="106"/>
      <c r="F150" s="107"/>
      <c r="G150" s="107"/>
      <c r="H150" s="106" t="str">
        <f>"${"&amp;B148&amp;"}=1"</f>
        <v>${q2p1p5}=1</v>
      </c>
      <c r="I150" s="192"/>
      <c r="J150" s="108"/>
      <c r="K150" s="104"/>
      <c r="L150" s="104"/>
      <c r="M150" s="109"/>
      <c r="N150" s="107" t="s">
        <v>32</v>
      </c>
      <c r="O150" s="110"/>
      <c r="P150" s="110"/>
      <c r="Q150" s="111"/>
      <c r="R150" s="110"/>
      <c r="S150" s="110"/>
      <c r="T150" s="110"/>
      <c r="U150" s="110"/>
      <c r="V150" s="110"/>
      <c r="W150" s="110"/>
      <c r="X150" s="110"/>
      <c r="Y150" s="110"/>
      <c r="Z150" s="110"/>
      <c r="AA150" s="110"/>
      <c r="AB150" s="110"/>
    </row>
    <row r="151" ht="17.25" customHeight="1">
      <c r="A151" s="108" t="s">
        <v>286</v>
      </c>
      <c r="B151" s="104" t="str">
        <f>B148&amp;"d"</f>
        <v>q2p1p5d</v>
      </c>
      <c r="C151" s="191" t="s">
        <v>287</v>
      </c>
      <c r="D151" s="106" t="s">
        <v>294</v>
      </c>
      <c r="E151" s="106"/>
      <c r="F151" s="107"/>
      <c r="G151" s="107"/>
      <c r="H151" s="106" t="str">
        <f>"${"&amp;B148&amp;"}=1"</f>
        <v>${q2p1p5}=1</v>
      </c>
      <c r="I151" s="192"/>
      <c r="J151" s="108"/>
      <c r="K151" s="104"/>
      <c r="L151" s="104"/>
      <c r="M151" s="109"/>
      <c r="N151" s="107" t="s">
        <v>32</v>
      </c>
      <c r="O151" s="110"/>
      <c r="P151" s="110"/>
      <c r="Q151" s="111"/>
      <c r="R151" s="110"/>
      <c r="S151" s="110"/>
      <c r="T151" s="110"/>
      <c r="U151" s="110"/>
      <c r="V151" s="110"/>
      <c r="W151" s="110"/>
      <c r="X151" s="110"/>
      <c r="Y151" s="110"/>
      <c r="Z151" s="110"/>
      <c r="AA151" s="110"/>
      <c r="AB151" s="110"/>
    </row>
    <row r="152" ht="17.25" customHeight="1">
      <c r="A152" s="108" t="s">
        <v>277</v>
      </c>
      <c r="B152" s="104" t="s">
        <v>307</v>
      </c>
      <c r="C152" s="191" t="s">
        <v>308</v>
      </c>
      <c r="D152" s="106" t="s">
        <v>309</v>
      </c>
      <c r="E152" s="106"/>
      <c r="F152" s="107"/>
      <c r="G152" s="107"/>
      <c r="H152" s="106"/>
      <c r="I152" s="192"/>
      <c r="J152" s="108"/>
      <c r="K152" s="104"/>
      <c r="L152" s="104"/>
      <c r="M152" s="109"/>
      <c r="N152" s="107" t="s">
        <v>32</v>
      </c>
      <c r="O152" s="110"/>
      <c r="P152" s="110"/>
      <c r="Q152" s="111"/>
      <c r="R152" s="110"/>
      <c r="S152" s="110"/>
      <c r="T152" s="110"/>
      <c r="U152" s="110"/>
      <c r="V152" s="110"/>
      <c r="W152" s="110"/>
      <c r="X152" s="110"/>
      <c r="Y152" s="110"/>
      <c r="Z152" s="110"/>
      <c r="AA152" s="110"/>
      <c r="AB152" s="110"/>
    </row>
    <row r="153" ht="17.25" customHeight="1">
      <c r="A153" s="108" t="s">
        <v>281</v>
      </c>
      <c r="B153" s="104" t="str">
        <f>B152&amp;"b"</f>
        <v>q2p1p6b</v>
      </c>
      <c r="C153" s="191" t="s">
        <v>282</v>
      </c>
      <c r="D153" s="106" t="s">
        <v>292</v>
      </c>
      <c r="E153" s="106"/>
      <c r="F153" s="107"/>
      <c r="G153" s="107"/>
      <c r="H153" s="106" t="str">
        <f>"${"&amp;B152&amp;"}=1"</f>
        <v>${q2p1p6}=1</v>
      </c>
      <c r="I153" s="192"/>
      <c r="J153" s="108"/>
      <c r="K153" s="104"/>
      <c r="L153" s="104"/>
      <c r="M153" s="109"/>
      <c r="N153" s="107" t="s">
        <v>32</v>
      </c>
      <c r="O153" s="110"/>
      <c r="P153" s="110"/>
      <c r="Q153" s="111"/>
      <c r="R153" s="110"/>
      <c r="S153" s="110"/>
      <c r="T153" s="110"/>
      <c r="U153" s="110"/>
      <c r="V153" s="110"/>
      <c r="W153" s="110"/>
      <c r="X153" s="110"/>
      <c r="Y153" s="110"/>
      <c r="Z153" s="110"/>
      <c r="AA153" s="110"/>
      <c r="AB153" s="110"/>
    </row>
    <row r="154" ht="17.25" customHeight="1">
      <c r="A154" s="108" t="s">
        <v>224</v>
      </c>
      <c r="B154" s="104" t="str">
        <f>B152&amp;"c"</f>
        <v>q2p1p6c</v>
      </c>
      <c r="C154" s="191" t="s">
        <v>284</v>
      </c>
      <c r="D154" s="106" t="s">
        <v>310</v>
      </c>
      <c r="E154" s="106"/>
      <c r="F154" s="107"/>
      <c r="G154" s="107"/>
      <c r="H154" s="106" t="str">
        <f>"${"&amp;B152&amp;"}=1"</f>
        <v>${q2p1p6}=1</v>
      </c>
      <c r="I154" s="192"/>
      <c r="J154" s="108"/>
      <c r="K154" s="104"/>
      <c r="L154" s="104"/>
      <c r="M154" s="109"/>
      <c r="N154" s="107" t="s">
        <v>32</v>
      </c>
      <c r="O154" s="110"/>
      <c r="P154" s="110"/>
      <c r="Q154" s="111"/>
      <c r="R154" s="110"/>
      <c r="S154" s="110"/>
      <c r="T154" s="110"/>
      <c r="U154" s="110"/>
      <c r="V154" s="110"/>
      <c r="W154" s="110"/>
      <c r="X154" s="110"/>
      <c r="Y154" s="110"/>
      <c r="Z154" s="110"/>
      <c r="AA154" s="110"/>
      <c r="AB154" s="110"/>
    </row>
    <row r="155" ht="17.25" customHeight="1">
      <c r="A155" s="108" t="s">
        <v>286</v>
      </c>
      <c r="B155" s="104" t="str">
        <f>B152&amp;"d"</f>
        <v>q2p1p6d</v>
      </c>
      <c r="C155" s="191" t="s">
        <v>287</v>
      </c>
      <c r="D155" s="106" t="s">
        <v>294</v>
      </c>
      <c r="E155" s="106"/>
      <c r="F155" s="107"/>
      <c r="G155" s="107"/>
      <c r="H155" s="106" t="str">
        <f>"${"&amp;B152&amp;"}=1"</f>
        <v>${q2p1p6}=1</v>
      </c>
      <c r="I155" s="192"/>
      <c r="J155" s="108"/>
      <c r="K155" s="104"/>
      <c r="L155" s="104"/>
      <c r="M155" s="109"/>
      <c r="N155" s="107" t="s">
        <v>32</v>
      </c>
      <c r="O155" s="110"/>
      <c r="P155" s="110"/>
      <c r="Q155" s="111"/>
      <c r="R155" s="110"/>
      <c r="S155" s="110"/>
      <c r="T155" s="110"/>
      <c r="U155" s="110"/>
      <c r="V155" s="110"/>
      <c r="W155" s="110"/>
      <c r="X155" s="110"/>
      <c r="Y155" s="110"/>
      <c r="Z155" s="110"/>
      <c r="AA155" s="110"/>
      <c r="AB155" s="110"/>
    </row>
    <row r="156" ht="17.25" customHeight="1">
      <c r="A156" s="198" t="s">
        <v>277</v>
      </c>
      <c r="B156" s="199" t="s">
        <v>311</v>
      </c>
      <c r="C156" s="200" t="s">
        <v>312</v>
      </c>
      <c r="D156" s="201" t="s">
        <v>313</v>
      </c>
      <c r="E156" s="201"/>
      <c r="F156" s="202"/>
      <c r="G156" s="202"/>
      <c r="H156" s="201"/>
      <c r="I156" s="203"/>
      <c r="J156" s="204"/>
      <c r="K156" s="203"/>
      <c r="L156" s="203"/>
      <c r="M156" s="205"/>
      <c r="N156" s="206" t="s">
        <v>32</v>
      </c>
      <c r="O156" s="207"/>
      <c r="P156" s="207"/>
      <c r="Q156" s="208"/>
      <c r="R156" s="207"/>
      <c r="S156" s="207"/>
      <c r="T156" s="207"/>
      <c r="U156" s="207"/>
      <c r="V156" s="207"/>
      <c r="W156" s="207"/>
      <c r="X156" s="207"/>
      <c r="Y156" s="207"/>
      <c r="Z156" s="207"/>
      <c r="AA156" s="207"/>
      <c r="AB156" s="207"/>
    </row>
    <row r="157" ht="17.25" customHeight="1">
      <c r="A157" s="108" t="s">
        <v>281</v>
      </c>
      <c r="B157" s="104" t="str">
        <f>B156&amp;"b"</f>
        <v>q2p1p7b</v>
      </c>
      <c r="C157" s="191" t="s">
        <v>282</v>
      </c>
      <c r="D157" s="106" t="s">
        <v>292</v>
      </c>
      <c r="E157" s="106"/>
      <c r="F157" s="107"/>
      <c r="G157" s="107"/>
      <c r="H157" s="106" t="str">
        <f>"${"&amp;B156&amp;"}=1"</f>
        <v>${q2p1p7}=1</v>
      </c>
      <c r="I157" s="192"/>
      <c r="J157" s="108"/>
      <c r="K157" s="104"/>
      <c r="L157" s="104"/>
      <c r="M157" s="109"/>
      <c r="N157" s="107" t="s">
        <v>32</v>
      </c>
      <c r="O157" s="110"/>
      <c r="P157" s="110"/>
      <c r="Q157" s="111"/>
      <c r="R157" s="110"/>
      <c r="S157" s="110"/>
      <c r="T157" s="110"/>
      <c r="U157" s="110"/>
      <c r="V157" s="110"/>
      <c r="W157" s="110"/>
      <c r="X157" s="110"/>
      <c r="Y157" s="110"/>
      <c r="Z157" s="110"/>
      <c r="AA157" s="110"/>
      <c r="AB157" s="110"/>
    </row>
    <row r="158" ht="17.25" customHeight="1">
      <c r="A158" s="108" t="s">
        <v>224</v>
      </c>
      <c r="B158" s="104" t="str">
        <f>B156&amp;"c"</f>
        <v>q2p1p7c</v>
      </c>
      <c r="C158" s="191" t="s">
        <v>284</v>
      </c>
      <c r="D158" s="106" t="s">
        <v>314</v>
      </c>
      <c r="E158" s="106"/>
      <c r="F158" s="107"/>
      <c r="G158" s="107"/>
      <c r="H158" s="106" t="str">
        <f>"${"&amp;B156&amp;"}=1"</f>
        <v>${q2p1p7}=1</v>
      </c>
      <c r="I158" s="192"/>
      <c r="J158" s="108"/>
      <c r="K158" s="104"/>
      <c r="L158" s="104"/>
      <c r="M158" s="109"/>
      <c r="N158" s="107" t="s">
        <v>32</v>
      </c>
      <c r="O158" s="110"/>
      <c r="P158" s="110"/>
      <c r="Q158" s="111"/>
      <c r="R158" s="110"/>
      <c r="S158" s="110"/>
      <c r="T158" s="110"/>
      <c r="U158" s="110"/>
      <c r="V158" s="110"/>
      <c r="W158" s="110"/>
      <c r="X158" s="110"/>
      <c r="Y158" s="110"/>
      <c r="Z158" s="110"/>
      <c r="AA158" s="110"/>
      <c r="AB158" s="110"/>
    </row>
    <row r="159" ht="17.25" customHeight="1">
      <c r="A159" s="108" t="s">
        <v>286</v>
      </c>
      <c r="B159" s="104" t="str">
        <f>B156&amp;"d"</f>
        <v>q2p1p7d</v>
      </c>
      <c r="C159" s="191" t="s">
        <v>287</v>
      </c>
      <c r="D159" s="106" t="s">
        <v>294</v>
      </c>
      <c r="E159" s="106"/>
      <c r="F159" s="107"/>
      <c r="G159" s="107"/>
      <c r="H159" s="106" t="str">
        <f>"${"&amp;B156&amp;"}=1"</f>
        <v>${q2p1p7}=1</v>
      </c>
      <c r="I159" s="192"/>
      <c r="J159" s="108"/>
      <c r="K159" s="104"/>
      <c r="L159" s="104"/>
      <c r="M159" s="109"/>
      <c r="N159" s="107" t="s">
        <v>32</v>
      </c>
      <c r="O159" s="110"/>
      <c r="P159" s="110"/>
      <c r="Q159" s="111"/>
      <c r="R159" s="110"/>
      <c r="S159" s="110"/>
      <c r="T159" s="110"/>
      <c r="U159" s="110"/>
      <c r="V159" s="110"/>
      <c r="W159" s="110"/>
      <c r="X159" s="110"/>
      <c r="Y159" s="110"/>
      <c r="Z159" s="110"/>
      <c r="AA159" s="110"/>
      <c r="AB159" s="110"/>
    </row>
    <row r="160" ht="17.25" customHeight="1">
      <c r="A160" s="108" t="s">
        <v>277</v>
      </c>
      <c r="B160" s="104" t="s">
        <v>315</v>
      </c>
      <c r="C160" s="191" t="s">
        <v>316</v>
      </c>
      <c r="D160" s="209" t="s">
        <v>317</v>
      </c>
      <c r="E160" s="106"/>
      <c r="F160" s="107"/>
      <c r="G160" s="107"/>
      <c r="H160" s="106"/>
      <c r="I160" s="192"/>
      <c r="J160" s="108"/>
      <c r="K160" s="104"/>
      <c r="L160" s="104"/>
      <c r="M160" s="111"/>
      <c r="N160" s="107" t="s">
        <v>32</v>
      </c>
      <c r="O160" s="110"/>
      <c r="P160" s="110"/>
      <c r="Q160" s="111"/>
      <c r="R160" s="110"/>
      <c r="S160" s="110"/>
      <c r="T160" s="110"/>
      <c r="U160" s="110"/>
      <c r="V160" s="110"/>
      <c r="W160" s="110"/>
      <c r="X160" s="110"/>
      <c r="Y160" s="110"/>
      <c r="Z160" s="110"/>
      <c r="AA160" s="110"/>
      <c r="AB160" s="110"/>
    </row>
    <row r="161" ht="17.25" customHeight="1">
      <c r="A161" s="108" t="s">
        <v>281</v>
      </c>
      <c r="B161" s="104" t="str">
        <f>B160&amp;"b"</f>
        <v>q2p1p8b</v>
      </c>
      <c r="C161" s="191" t="s">
        <v>282</v>
      </c>
      <c r="D161" s="106" t="s">
        <v>292</v>
      </c>
      <c r="E161" s="106"/>
      <c r="F161" s="107"/>
      <c r="G161" s="107"/>
      <c r="H161" s="106" t="str">
        <f>"${"&amp;B160&amp;"}=1"</f>
        <v>${q2p1p8}=1</v>
      </c>
      <c r="I161" s="192"/>
      <c r="J161" s="108"/>
      <c r="K161" s="104"/>
      <c r="L161" s="104"/>
      <c r="M161" s="109"/>
      <c r="N161" s="107" t="s">
        <v>32</v>
      </c>
      <c r="O161" s="110"/>
      <c r="P161" s="110"/>
      <c r="Q161" s="111"/>
      <c r="R161" s="110"/>
      <c r="S161" s="110"/>
      <c r="T161" s="110"/>
      <c r="U161" s="110"/>
      <c r="V161" s="110"/>
      <c r="W161" s="110"/>
      <c r="X161" s="110"/>
      <c r="Y161" s="110"/>
      <c r="Z161" s="110"/>
      <c r="AA161" s="110"/>
      <c r="AB161" s="110"/>
    </row>
    <row r="162" ht="17.25" customHeight="1">
      <c r="A162" s="108" t="s">
        <v>224</v>
      </c>
      <c r="B162" s="104" t="str">
        <f>B160&amp;"c"</f>
        <v>q2p1p8c</v>
      </c>
      <c r="C162" s="191" t="s">
        <v>284</v>
      </c>
      <c r="D162" s="209" t="s">
        <v>318</v>
      </c>
      <c r="E162" s="106"/>
      <c r="F162" s="107"/>
      <c r="G162" s="107"/>
      <c r="H162" s="106" t="str">
        <f>"${"&amp;B160&amp;"}=1"</f>
        <v>${q2p1p8}=1</v>
      </c>
      <c r="I162" s="192"/>
      <c r="J162" s="108"/>
      <c r="K162" s="104"/>
      <c r="L162" s="104"/>
      <c r="M162" s="109"/>
      <c r="N162" s="107" t="s">
        <v>32</v>
      </c>
      <c r="O162" s="110"/>
      <c r="P162" s="110"/>
      <c r="Q162" s="111"/>
      <c r="R162" s="110"/>
      <c r="S162" s="110"/>
      <c r="T162" s="110"/>
      <c r="U162" s="110"/>
      <c r="V162" s="110"/>
      <c r="W162" s="110"/>
      <c r="X162" s="110"/>
      <c r="Y162" s="110"/>
      <c r="Z162" s="110"/>
      <c r="AA162" s="110"/>
      <c r="AB162" s="110"/>
    </row>
    <row r="163" ht="17.25" customHeight="1">
      <c r="A163" s="108" t="s">
        <v>286</v>
      </c>
      <c r="B163" s="104" t="str">
        <f>B160&amp;"d"</f>
        <v>q2p1p8d</v>
      </c>
      <c r="C163" s="191" t="s">
        <v>287</v>
      </c>
      <c r="D163" s="106" t="s">
        <v>294</v>
      </c>
      <c r="E163" s="106"/>
      <c r="F163" s="107"/>
      <c r="G163" s="107"/>
      <c r="H163" s="106" t="str">
        <f>"${"&amp;B160&amp;"}=1"</f>
        <v>${q2p1p8}=1</v>
      </c>
      <c r="I163" s="192"/>
      <c r="J163" s="108"/>
      <c r="K163" s="104"/>
      <c r="L163" s="104"/>
      <c r="M163" s="109"/>
      <c r="N163" s="107" t="s">
        <v>32</v>
      </c>
      <c r="O163" s="110"/>
      <c r="P163" s="110"/>
      <c r="Q163" s="111"/>
      <c r="R163" s="110"/>
      <c r="S163" s="110"/>
      <c r="T163" s="110"/>
      <c r="U163" s="110"/>
      <c r="V163" s="110"/>
      <c r="W163" s="110"/>
      <c r="X163" s="110"/>
      <c r="Y163" s="110"/>
      <c r="Z163" s="110"/>
      <c r="AA163" s="110"/>
      <c r="AB163" s="110"/>
    </row>
    <row r="164" ht="17.25" customHeight="1">
      <c r="A164" s="108"/>
      <c r="B164" s="104"/>
      <c r="C164" s="191"/>
      <c r="D164" s="106"/>
      <c r="E164" s="106"/>
      <c r="F164" s="107"/>
      <c r="G164" s="107"/>
      <c r="H164" s="106"/>
      <c r="I164" s="192"/>
      <c r="J164" s="108"/>
      <c r="K164" s="104"/>
      <c r="L164" s="104"/>
      <c r="M164" s="109"/>
      <c r="N164" s="107"/>
      <c r="O164" s="110"/>
      <c r="P164" s="110"/>
      <c r="Q164" s="111"/>
      <c r="R164" s="110"/>
      <c r="S164" s="110"/>
      <c r="T164" s="110"/>
      <c r="U164" s="110"/>
      <c r="V164" s="110"/>
      <c r="W164" s="110"/>
      <c r="X164" s="110"/>
      <c r="Y164" s="110"/>
      <c r="Z164" s="110"/>
      <c r="AA164" s="110"/>
      <c r="AB164" s="110"/>
    </row>
    <row r="165" ht="17.25" customHeight="1">
      <c r="A165" s="108" t="s">
        <v>277</v>
      </c>
      <c r="B165" s="104" t="s">
        <v>319</v>
      </c>
      <c r="C165" s="191" t="s">
        <v>320</v>
      </c>
      <c r="D165" s="106" t="s">
        <v>321</v>
      </c>
      <c r="E165" s="106"/>
      <c r="F165" s="107"/>
      <c r="G165" s="107"/>
      <c r="H165" s="106"/>
      <c r="I165" s="192"/>
      <c r="J165" s="108"/>
      <c r="K165" s="104"/>
      <c r="L165" s="104"/>
      <c r="M165" s="111"/>
      <c r="N165" s="107" t="s">
        <v>32</v>
      </c>
      <c r="O165" s="110"/>
      <c r="P165" s="110"/>
      <c r="Q165" s="111"/>
      <c r="R165" s="110"/>
      <c r="S165" s="110"/>
      <c r="T165" s="110"/>
      <c r="U165" s="110"/>
      <c r="V165" s="110"/>
      <c r="W165" s="110"/>
      <c r="X165" s="110"/>
      <c r="Y165" s="110"/>
      <c r="Z165" s="110"/>
      <c r="AA165" s="110"/>
      <c r="AB165" s="110"/>
    </row>
    <row r="166" ht="17.25" customHeight="1">
      <c r="A166" s="108" t="s">
        <v>281</v>
      </c>
      <c r="B166" s="104" t="str">
        <f>B165&amp;"b"</f>
        <v>q2p1bp8b</v>
      </c>
      <c r="C166" s="191" t="s">
        <v>282</v>
      </c>
      <c r="D166" s="106" t="s">
        <v>292</v>
      </c>
      <c r="E166" s="106"/>
      <c r="F166" s="107"/>
      <c r="G166" s="107"/>
      <c r="H166" s="106" t="str">
        <f>"${"&amp;B165&amp;"}=1"</f>
        <v>${q2p1bp8}=1</v>
      </c>
      <c r="I166" s="192"/>
      <c r="J166" s="108"/>
      <c r="K166" s="104"/>
      <c r="L166" s="104"/>
      <c r="M166" s="109"/>
      <c r="N166" s="107" t="s">
        <v>32</v>
      </c>
      <c r="O166" s="110"/>
      <c r="P166" s="110"/>
      <c r="Q166" s="111"/>
      <c r="R166" s="110"/>
      <c r="S166" s="110"/>
      <c r="T166" s="110"/>
      <c r="U166" s="110"/>
      <c r="V166" s="110"/>
      <c r="W166" s="110"/>
      <c r="X166" s="110"/>
      <c r="Y166" s="110"/>
      <c r="Z166" s="110"/>
      <c r="AA166" s="110"/>
      <c r="AB166" s="110"/>
    </row>
    <row r="167" ht="17.25" customHeight="1">
      <c r="A167" s="108" t="s">
        <v>224</v>
      </c>
      <c r="B167" s="104" t="str">
        <f>B165&amp;"c"</f>
        <v>q2p1bp8c</v>
      </c>
      <c r="C167" s="191" t="s">
        <v>284</v>
      </c>
      <c r="D167" s="106" t="s">
        <v>322</v>
      </c>
      <c r="E167" s="106"/>
      <c r="F167" s="107"/>
      <c r="G167" s="107"/>
      <c r="H167" s="106" t="str">
        <f>"${"&amp;B165&amp;"}=1"</f>
        <v>${q2p1bp8}=1</v>
      </c>
      <c r="I167" s="192"/>
      <c r="J167" s="108"/>
      <c r="K167" s="104"/>
      <c r="L167" s="104"/>
      <c r="M167" s="109"/>
      <c r="N167" s="107" t="s">
        <v>32</v>
      </c>
      <c r="O167" s="110"/>
      <c r="P167" s="110"/>
      <c r="Q167" s="111"/>
      <c r="R167" s="110"/>
      <c r="S167" s="110"/>
      <c r="T167" s="110"/>
      <c r="U167" s="110"/>
      <c r="V167" s="110"/>
      <c r="W167" s="110"/>
      <c r="X167" s="110"/>
      <c r="Y167" s="110"/>
      <c r="Z167" s="110"/>
      <c r="AA167" s="110"/>
      <c r="AB167" s="110"/>
    </row>
    <row r="168" ht="17.25" customHeight="1">
      <c r="A168" s="108" t="s">
        <v>286</v>
      </c>
      <c r="B168" s="104" t="str">
        <f>B165&amp;"d"</f>
        <v>q2p1bp8d</v>
      </c>
      <c r="C168" s="191" t="s">
        <v>287</v>
      </c>
      <c r="D168" s="106" t="s">
        <v>294</v>
      </c>
      <c r="E168" s="106"/>
      <c r="F168" s="107"/>
      <c r="G168" s="107"/>
      <c r="H168" s="106" t="str">
        <f>"${"&amp;B165&amp;"}=1"</f>
        <v>${q2p1bp8}=1</v>
      </c>
      <c r="I168" s="192"/>
      <c r="J168" s="108"/>
      <c r="K168" s="104"/>
      <c r="L168" s="104"/>
      <c r="M168" s="109"/>
      <c r="N168" s="107" t="s">
        <v>32</v>
      </c>
      <c r="O168" s="110"/>
      <c r="P168" s="110"/>
      <c r="Q168" s="111"/>
      <c r="R168" s="110"/>
      <c r="S168" s="110"/>
      <c r="T168" s="110"/>
      <c r="U168" s="110"/>
      <c r="V168" s="110"/>
      <c r="W168" s="110"/>
      <c r="X168" s="110"/>
      <c r="Y168" s="110"/>
      <c r="Z168" s="110"/>
      <c r="AA168" s="110"/>
      <c r="AB168" s="110"/>
    </row>
    <row r="169" ht="17.25" customHeight="1">
      <c r="A169" s="108"/>
      <c r="B169" s="104"/>
      <c r="C169" s="191"/>
      <c r="D169" s="106"/>
      <c r="E169" s="106"/>
      <c r="F169" s="107"/>
      <c r="G169" s="107"/>
      <c r="H169" s="106"/>
      <c r="I169" s="192"/>
      <c r="J169" s="108"/>
      <c r="K169" s="104"/>
      <c r="L169" s="104"/>
      <c r="M169" s="109"/>
      <c r="N169" s="107"/>
      <c r="O169" s="110"/>
      <c r="P169" s="110"/>
      <c r="Q169" s="111"/>
      <c r="R169" s="110"/>
      <c r="S169" s="110"/>
      <c r="T169" s="110"/>
      <c r="U169" s="110"/>
      <c r="V169" s="110"/>
      <c r="W169" s="110"/>
      <c r="X169" s="110"/>
      <c r="Y169" s="110"/>
      <c r="Z169" s="110"/>
      <c r="AA169" s="110"/>
      <c r="AB169" s="110"/>
    </row>
    <row r="170" ht="17.25" customHeight="1">
      <c r="A170" s="108" t="s">
        <v>277</v>
      </c>
      <c r="B170" s="104" t="s">
        <v>323</v>
      </c>
      <c r="C170" s="191" t="s">
        <v>324</v>
      </c>
      <c r="D170" s="106" t="s">
        <v>325</v>
      </c>
      <c r="E170" s="106"/>
      <c r="F170" s="107"/>
      <c r="G170" s="107"/>
      <c r="H170" s="106"/>
      <c r="I170" s="192"/>
      <c r="J170" s="108"/>
      <c r="K170" s="104"/>
      <c r="L170" s="104"/>
      <c r="M170" s="109"/>
      <c r="N170" s="107" t="s">
        <v>32</v>
      </c>
      <c r="O170" s="110"/>
      <c r="P170" s="110"/>
      <c r="Q170" s="111"/>
      <c r="R170" s="110"/>
      <c r="S170" s="110"/>
      <c r="T170" s="110"/>
      <c r="U170" s="110"/>
      <c r="V170" s="110"/>
      <c r="W170" s="110"/>
      <c r="X170" s="110"/>
      <c r="Y170" s="110"/>
      <c r="Z170" s="110"/>
      <c r="AA170" s="110"/>
      <c r="AB170" s="110"/>
    </row>
    <row r="171" ht="17.25" customHeight="1">
      <c r="A171" s="108" t="s">
        <v>281</v>
      </c>
      <c r="B171" s="104" t="str">
        <f>B170&amp;"b"</f>
        <v>q2p1p9b</v>
      </c>
      <c r="C171" s="191" t="s">
        <v>282</v>
      </c>
      <c r="D171" s="106" t="s">
        <v>292</v>
      </c>
      <c r="E171" s="106"/>
      <c r="F171" s="107"/>
      <c r="G171" s="107"/>
      <c r="H171" s="106" t="str">
        <f>"${"&amp;B170&amp;"}=1"</f>
        <v>${q2p1p9}=1</v>
      </c>
      <c r="I171" s="192"/>
      <c r="J171" s="108"/>
      <c r="K171" s="104"/>
      <c r="L171" s="104"/>
      <c r="M171" s="109"/>
      <c r="N171" s="107" t="s">
        <v>32</v>
      </c>
      <c r="O171" s="110"/>
      <c r="P171" s="110"/>
      <c r="Q171" s="111"/>
      <c r="R171" s="110"/>
      <c r="S171" s="110"/>
      <c r="T171" s="110"/>
      <c r="U171" s="110"/>
      <c r="V171" s="110"/>
      <c r="W171" s="110"/>
      <c r="X171" s="110"/>
      <c r="Y171" s="110"/>
      <c r="Z171" s="110"/>
      <c r="AA171" s="110"/>
      <c r="AB171" s="110"/>
    </row>
    <row r="172" ht="17.25" customHeight="1">
      <c r="A172" s="108" t="s">
        <v>224</v>
      </c>
      <c r="B172" s="104" t="str">
        <f>B170&amp;"c"</f>
        <v>q2p1p9c</v>
      </c>
      <c r="C172" s="191" t="s">
        <v>284</v>
      </c>
      <c r="D172" s="106" t="s">
        <v>322</v>
      </c>
      <c r="E172" s="106"/>
      <c r="F172" s="107"/>
      <c r="G172" s="107"/>
      <c r="H172" s="106" t="str">
        <f>"${"&amp;B170&amp;"}=1"</f>
        <v>${q2p1p9}=1</v>
      </c>
      <c r="I172" s="192"/>
      <c r="J172" s="108"/>
      <c r="K172" s="104"/>
      <c r="L172" s="104"/>
      <c r="M172" s="109"/>
      <c r="N172" s="107" t="s">
        <v>32</v>
      </c>
      <c r="O172" s="110"/>
      <c r="P172" s="110"/>
      <c r="Q172" s="111"/>
      <c r="R172" s="110"/>
      <c r="S172" s="110"/>
      <c r="T172" s="110"/>
      <c r="U172" s="110"/>
      <c r="V172" s="110"/>
      <c r="W172" s="110"/>
      <c r="X172" s="110"/>
      <c r="Y172" s="110"/>
      <c r="Z172" s="110"/>
      <c r="AA172" s="110"/>
      <c r="AB172" s="110"/>
    </row>
    <row r="173" ht="17.25" customHeight="1">
      <c r="A173" s="108" t="s">
        <v>286</v>
      </c>
      <c r="B173" s="104" t="str">
        <f>B170&amp;"d"</f>
        <v>q2p1p9d</v>
      </c>
      <c r="C173" s="191" t="s">
        <v>287</v>
      </c>
      <c r="D173" s="106" t="s">
        <v>294</v>
      </c>
      <c r="E173" s="106"/>
      <c r="F173" s="107"/>
      <c r="G173" s="107"/>
      <c r="H173" s="106" t="str">
        <f>"${"&amp;B170&amp;"}=1"</f>
        <v>${q2p1p9}=1</v>
      </c>
      <c r="I173" s="192"/>
      <c r="J173" s="108"/>
      <c r="K173" s="104"/>
      <c r="L173" s="104"/>
      <c r="M173" s="109"/>
      <c r="N173" s="107" t="s">
        <v>32</v>
      </c>
      <c r="O173" s="110"/>
      <c r="P173" s="110"/>
      <c r="Q173" s="111"/>
      <c r="R173" s="110"/>
      <c r="S173" s="110"/>
      <c r="T173" s="110"/>
      <c r="U173" s="110"/>
      <c r="V173" s="110"/>
      <c r="W173" s="110"/>
      <c r="X173" s="110"/>
      <c r="Y173" s="110"/>
      <c r="Z173" s="110"/>
      <c r="AA173" s="110"/>
      <c r="AB173" s="110"/>
    </row>
    <row r="174" ht="17.25" customHeight="1">
      <c r="A174" s="108" t="s">
        <v>277</v>
      </c>
      <c r="B174" s="104" t="s">
        <v>326</v>
      </c>
      <c r="C174" s="191" t="s">
        <v>327</v>
      </c>
      <c r="D174" s="106" t="s">
        <v>328</v>
      </c>
      <c r="E174" s="106"/>
      <c r="F174" s="107"/>
      <c r="G174" s="107"/>
      <c r="H174" s="106"/>
      <c r="I174" s="192"/>
      <c r="J174" s="108"/>
      <c r="K174" s="104"/>
      <c r="L174" s="104"/>
      <c r="M174" s="109"/>
      <c r="N174" s="107" t="s">
        <v>32</v>
      </c>
      <c r="O174" s="110"/>
      <c r="P174" s="110"/>
      <c r="Q174" s="111"/>
      <c r="R174" s="110"/>
      <c r="S174" s="110"/>
      <c r="T174" s="110"/>
      <c r="U174" s="110"/>
      <c r="V174" s="110"/>
      <c r="W174" s="110"/>
      <c r="X174" s="110"/>
      <c r="Y174" s="110"/>
      <c r="Z174" s="110"/>
      <c r="AA174" s="110"/>
      <c r="AB174" s="110"/>
    </row>
    <row r="175" ht="17.25" customHeight="1">
      <c r="A175" s="14" t="s">
        <v>33</v>
      </c>
      <c r="B175" s="7" t="s">
        <v>329</v>
      </c>
      <c r="C175" s="12" t="s">
        <v>330</v>
      </c>
      <c r="D175" s="13" t="s">
        <v>331</v>
      </c>
      <c r="E175" s="13"/>
      <c r="F175" s="6"/>
      <c r="G175" s="6"/>
      <c r="H175" s="13" t="s">
        <v>332</v>
      </c>
      <c r="I175" s="190"/>
      <c r="J175" s="14"/>
      <c r="K175" s="7"/>
      <c r="L175" s="7"/>
      <c r="M175" s="11"/>
      <c r="N175" s="6" t="s">
        <v>32</v>
      </c>
      <c r="O175" s="10"/>
      <c r="P175" s="10"/>
      <c r="Q175" s="9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</row>
    <row r="176" ht="17.25" customHeight="1">
      <c r="A176" s="108" t="s">
        <v>281</v>
      </c>
      <c r="B176" s="104" t="str">
        <f>B174&amp;"b"</f>
        <v>q2p1p11b</v>
      </c>
      <c r="C176" s="191" t="s">
        <v>282</v>
      </c>
      <c r="D176" s="106" t="s">
        <v>292</v>
      </c>
      <c r="E176" s="106"/>
      <c r="F176" s="107"/>
      <c r="G176" s="107"/>
      <c r="H176" s="106" t="str">
        <f>"${"&amp;B174&amp;"}=1"</f>
        <v>${q2p1p11}=1</v>
      </c>
      <c r="I176" s="192"/>
      <c r="J176" s="108"/>
      <c r="K176" s="104"/>
      <c r="L176" s="104"/>
      <c r="M176" s="109"/>
      <c r="N176" s="107" t="s">
        <v>32</v>
      </c>
      <c r="O176" s="110"/>
      <c r="P176" s="110"/>
      <c r="Q176" s="111"/>
      <c r="R176" s="110"/>
      <c r="S176" s="110"/>
      <c r="T176" s="110"/>
      <c r="U176" s="110"/>
      <c r="V176" s="110"/>
      <c r="W176" s="110"/>
      <c r="X176" s="110"/>
      <c r="Y176" s="110"/>
      <c r="Z176" s="110"/>
      <c r="AA176" s="110"/>
      <c r="AB176" s="110"/>
    </row>
    <row r="177" ht="17.25" customHeight="1">
      <c r="A177" s="108" t="s">
        <v>224</v>
      </c>
      <c r="B177" s="104" t="str">
        <f>B174&amp;"c"</f>
        <v>q2p1p11c</v>
      </c>
      <c r="C177" s="191" t="s">
        <v>284</v>
      </c>
      <c r="D177" s="106" t="s">
        <v>333</v>
      </c>
      <c r="E177" s="106"/>
      <c r="F177" s="107"/>
      <c r="G177" s="107"/>
      <c r="H177" s="106" t="str">
        <f>"${"&amp;B174&amp;"}=1"</f>
        <v>${q2p1p11}=1</v>
      </c>
      <c r="I177" s="192"/>
      <c r="J177" s="108"/>
      <c r="K177" s="104"/>
      <c r="L177" s="104"/>
      <c r="M177" s="109"/>
      <c r="N177" s="107" t="s">
        <v>32</v>
      </c>
      <c r="O177" s="110"/>
      <c r="P177" s="110"/>
      <c r="Q177" s="111"/>
      <c r="R177" s="110"/>
      <c r="S177" s="110"/>
      <c r="T177" s="110"/>
      <c r="U177" s="110"/>
      <c r="V177" s="110"/>
      <c r="W177" s="110"/>
      <c r="X177" s="110"/>
      <c r="Y177" s="110"/>
      <c r="Z177" s="110"/>
      <c r="AA177" s="110"/>
      <c r="AB177" s="110"/>
    </row>
    <row r="178" ht="17.25" customHeight="1">
      <c r="A178" s="108" t="s">
        <v>286</v>
      </c>
      <c r="B178" s="104" t="str">
        <f>B174&amp;"d"</f>
        <v>q2p1p11d</v>
      </c>
      <c r="C178" s="191" t="s">
        <v>287</v>
      </c>
      <c r="D178" s="106" t="s">
        <v>294</v>
      </c>
      <c r="E178" s="106"/>
      <c r="F178" s="107"/>
      <c r="G178" s="107"/>
      <c r="H178" s="106" t="str">
        <f>"${"&amp;B174&amp;"}=1"</f>
        <v>${q2p1p11}=1</v>
      </c>
      <c r="I178" s="192"/>
      <c r="J178" s="108"/>
      <c r="K178" s="104"/>
      <c r="L178" s="104"/>
      <c r="M178" s="109"/>
      <c r="N178" s="107" t="s">
        <v>32</v>
      </c>
      <c r="O178" s="110"/>
      <c r="P178" s="110"/>
      <c r="Q178" s="111"/>
      <c r="R178" s="110"/>
      <c r="S178" s="110"/>
      <c r="T178" s="110"/>
      <c r="U178" s="110"/>
      <c r="V178" s="110"/>
      <c r="W178" s="110"/>
      <c r="X178" s="110"/>
      <c r="Y178" s="110"/>
      <c r="Z178" s="110"/>
      <c r="AA178" s="110"/>
      <c r="AB178" s="110"/>
    </row>
    <row r="179" ht="12.75" customHeight="1">
      <c r="A179" s="7"/>
      <c r="B179" s="131"/>
      <c r="C179" s="132"/>
      <c r="D179" s="133"/>
      <c r="E179" s="133"/>
      <c r="F179" s="134"/>
      <c r="G179" s="134"/>
      <c r="H179" s="133"/>
      <c r="I179" s="131"/>
      <c r="J179" s="135"/>
      <c r="K179" s="131"/>
      <c r="L179" s="131"/>
      <c r="M179" s="136"/>
      <c r="N179" s="6"/>
      <c r="O179" s="10"/>
      <c r="P179" s="10"/>
      <c r="Q179" s="9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</row>
    <row r="180" ht="12.75" customHeight="1">
      <c r="A180" s="7"/>
      <c r="B180" s="7"/>
      <c r="C180" s="12"/>
      <c r="D180" s="13"/>
      <c r="E180" s="13"/>
      <c r="F180" s="6"/>
      <c r="G180" s="6"/>
      <c r="H180" s="13"/>
      <c r="I180" s="190"/>
      <c r="J180" s="14"/>
      <c r="K180" s="7"/>
      <c r="L180" s="7"/>
      <c r="M180" s="9"/>
      <c r="N180" s="6"/>
      <c r="O180" s="10"/>
      <c r="P180" s="10"/>
      <c r="Q180" s="9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</row>
    <row r="181" ht="12.75" customHeight="1">
      <c r="A181" s="7" t="s">
        <v>334</v>
      </c>
      <c r="B181" s="7" t="s">
        <v>335</v>
      </c>
      <c r="C181" s="12" t="s">
        <v>336</v>
      </c>
      <c r="D181" s="13" t="s">
        <v>337</v>
      </c>
      <c r="E181" s="13"/>
      <c r="F181" s="6"/>
      <c r="G181" s="6"/>
      <c r="H181" s="13" t="s">
        <v>338</v>
      </c>
      <c r="I181" s="190"/>
      <c r="J181" s="14"/>
      <c r="K181" s="7"/>
      <c r="L181" s="7"/>
      <c r="M181" s="136" t="s">
        <v>40</v>
      </c>
      <c r="N181" s="6" t="s">
        <v>32</v>
      </c>
      <c r="O181" s="10"/>
      <c r="P181" s="10"/>
      <c r="Q181" s="9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</row>
    <row r="182" ht="12.75" customHeight="1">
      <c r="A182" s="7"/>
      <c r="B182" s="7"/>
      <c r="C182" s="12"/>
      <c r="D182" s="13"/>
      <c r="E182" s="13"/>
      <c r="F182" s="6"/>
      <c r="G182" s="6"/>
      <c r="H182" s="13"/>
      <c r="I182" s="190"/>
      <c r="J182" s="14"/>
      <c r="K182" s="7"/>
      <c r="L182" s="7"/>
      <c r="M182" s="136"/>
      <c r="N182" s="6"/>
      <c r="O182" s="10"/>
      <c r="P182" s="10"/>
      <c r="Q182" s="9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</row>
    <row r="183" ht="12.75" customHeight="1">
      <c r="A183" s="104"/>
      <c r="B183" s="104"/>
      <c r="C183" s="191"/>
      <c r="D183" s="108"/>
      <c r="E183" s="106"/>
      <c r="F183" s="107"/>
      <c r="G183" s="107"/>
      <c r="H183" s="106"/>
      <c r="I183" s="192"/>
      <c r="J183" s="108"/>
      <c r="K183" s="104"/>
      <c r="L183" s="104"/>
      <c r="M183" s="197"/>
      <c r="N183" s="107"/>
      <c r="O183" s="110"/>
      <c r="P183" s="110"/>
      <c r="Q183" s="111"/>
      <c r="R183" s="110"/>
      <c r="S183" s="110"/>
      <c r="T183" s="110"/>
      <c r="U183" s="110"/>
      <c r="V183" s="110"/>
      <c r="W183" s="110"/>
      <c r="X183" s="110"/>
      <c r="Y183" s="110"/>
      <c r="Z183" s="110"/>
      <c r="AA183" s="110"/>
      <c r="AB183" s="110"/>
    </row>
    <row r="184" ht="12.75" customHeight="1">
      <c r="A184" s="104"/>
      <c r="B184" s="104"/>
      <c r="C184" s="191"/>
      <c r="D184" s="108"/>
      <c r="E184" s="106"/>
      <c r="F184" s="107"/>
      <c r="G184" s="107"/>
      <c r="H184" s="106"/>
      <c r="I184" s="192"/>
      <c r="J184" s="108"/>
      <c r="K184" s="104"/>
      <c r="L184" s="104"/>
      <c r="M184" s="197"/>
      <c r="N184" s="107"/>
      <c r="O184" s="110"/>
      <c r="P184" s="110"/>
      <c r="Q184" s="111"/>
      <c r="R184" s="110"/>
      <c r="S184" s="110"/>
      <c r="T184" s="110"/>
      <c r="U184" s="110"/>
      <c r="V184" s="110"/>
      <c r="W184" s="110"/>
      <c r="X184" s="110"/>
      <c r="Y184" s="110"/>
      <c r="Z184" s="110"/>
      <c r="AA184" s="110"/>
      <c r="AB184" s="110"/>
    </row>
    <row r="185" ht="12.75" customHeight="1">
      <c r="A185" s="104"/>
      <c r="B185" s="104"/>
      <c r="C185" s="191"/>
      <c r="D185" s="108"/>
      <c r="E185" s="106"/>
      <c r="F185" s="107"/>
      <c r="G185" s="107"/>
      <c r="H185" s="106"/>
      <c r="I185" s="192"/>
      <c r="J185" s="108"/>
      <c r="K185" s="104"/>
      <c r="L185" s="104"/>
      <c r="M185" s="197"/>
      <c r="N185" s="107"/>
      <c r="O185" s="110"/>
      <c r="P185" s="110"/>
      <c r="Q185" s="111"/>
      <c r="R185" s="110"/>
      <c r="S185" s="110"/>
      <c r="T185" s="110"/>
      <c r="U185" s="110"/>
      <c r="V185" s="110"/>
      <c r="W185" s="110"/>
      <c r="X185" s="110"/>
      <c r="Y185" s="110"/>
      <c r="Z185" s="110"/>
      <c r="AA185" s="110"/>
      <c r="AB185" s="110"/>
    </row>
    <row r="186" ht="12.75" customHeight="1">
      <c r="A186" s="104"/>
      <c r="B186" s="104"/>
      <c r="C186" s="191"/>
      <c r="D186" s="108"/>
      <c r="E186" s="106"/>
      <c r="F186" s="107"/>
      <c r="G186" s="107"/>
      <c r="H186" s="106"/>
      <c r="I186" s="192"/>
      <c r="J186" s="108"/>
      <c r="K186" s="104"/>
      <c r="L186" s="104"/>
      <c r="M186" s="197"/>
      <c r="N186" s="107"/>
      <c r="O186" s="110"/>
      <c r="P186" s="110"/>
      <c r="Q186" s="111"/>
      <c r="R186" s="110"/>
      <c r="S186" s="110"/>
      <c r="T186" s="110"/>
      <c r="U186" s="110"/>
      <c r="V186" s="110"/>
      <c r="W186" s="110"/>
      <c r="X186" s="110"/>
      <c r="Y186" s="110"/>
      <c r="Z186" s="110"/>
      <c r="AA186" s="110"/>
      <c r="AB186" s="110"/>
    </row>
    <row r="187" ht="12.75" customHeight="1">
      <c r="A187" s="104"/>
      <c r="B187" s="104"/>
      <c r="C187" s="191"/>
      <c r="D187" s="108"/>
      <c r="E187" s="106"/>
      <c r="F187" s="107"/>
      <c r="G187" s="107"/>
      <c r="H187" s="106"/>
      <c r="I187" s="192"/>
      <c r="J187" s="108"/>
      <c r="K187" s="104"/>
      <c r="L187" s="104"/>
      <c r="M187" s="197"/>
      <c r="N187" s="107"/>
      <c r="O187" s="110"/>
      <c r="P187" s="110"/>
      <c r="Q187" s="111"/>
      <c r="R187" s="110"/>
      <c r="S187" s="110"/>
      <c r="T187" s="110"/>
      <c r="U187" s="110"/>
      <c r="V187" s="110"/>
      <c r="W187" s="110"/>
      <c r="X187" s="110"/>
      <c r="Y187" s="110"/>
      <c r="Z187" s="110"/>
      <c r="AA187" s="110"/>
      <c r="AB187" s="110"/>
    </row>
    <row r="188" ht="12.75" customHeight="1">
      <c r="A188" s="7"/>
      <c r="B188" s="7"/>
      <c r="C188" s="12"/>
      <c r="D188" s="184"/>
      <c r="E188" s="13"/>
      <c r="F188" s="6"/>
      <c r="G188" s="6"/>
      <c r="H188" s="13"/>
      <c r="I188" s="190"/>
      <c r="J188" s="14"/>
      <c r="K188" s="7"/>
      <c r="L188" s="7"/>
      <c r="M188" s="136"/>
      <c r="N188" s="6"/>
      <c r="O188" s="10"/>
      <c r="P188" s="10"/>
      <c r="Q188" s="9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</row>
    <row r="189" ht="12.75" customHeight="1">
      <c r="A189" s="7"/>
      <c r="B189" s="7"/>
      <c r="C189" s="12"/>
      <c r="D189" s="13"/>
      <c r="E189" s="13"/>
      <c r="F189" s="6"/>
      <c r="G189" s="6"/>
      <c r="H189" s="13"/>
      <c r="I189" s="190"/>
      <c r="J189" s="14"/>
      <c r="K189" s="7"/>
      <c r="L189" s="7"/>
      <c r="M189" s="136"/>
      <c r="N189" s="6"/>
      <c r="O189" s="10"/>
      <c r="P189" s="10"/>
      <c r="Q189" s="9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</row>
    <row r="190" ht="12.75" customHeight="1">
      <c r="A190" s="7"/>
      <c r="B190" s="7"/>
      <c r="C190" s="12"/>
      <c r="D190" s="13"/>
      <c r="E190" s="13"/>
      <c r="F190" s="6"/>
      <c r="G190" s="6"/>
      <c r="H190" s="13"/>
      <c r="I190" s="190"/>
      <c r="J190" s="14"/>
      <c r="K190" s="7"/>
      <c r="L190" s="7"/>
      <c r="M190" s="136"/>
      <c r="N190" s="6"/>
      <c r="O190" s="10"/>
      <c r="P190" s="10"/>
      <c r="Q190" s="9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</row>
    <row r="191" ht="12.75" customHeight="1">
      <c r="A191" s="7"/>
      <c r="B191" s="7"/>
      <c r="C191" s="12"/>
      <c r="D191" s="13"/>
      <c r="E191" s="13"/>
      <c r="F191" s="6"/>
      <c r="G191" s="6"/>
      <c r="H191" s="13"/>
      <c r="I191" s="190"/>
      <c r="J191" s="14"/>
      <c r="K191" s="7"/>
      <c r="L191" s="7"/>
      <c r="M191" s="210"/>
      <c r="N191" s="6"/>
      <c r="O191" s="10"/>
      <c r="P191" s="10"/>
      <c r="Q191" s="9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</row>
    <row r="192" ht="12.75" customHeight="1">
      <c r="A192" s="7" t="s">
        <v>31</v>
      </c>
      <c r="B192" s="184" t="s">
        <v>269</v>
      </c>
      <c r="C192" s="12"/>
      <c r="D192" s="13"/>
      <c r="E192" s="13"/>
      <c r="F192" s="6"/>
      <c r="G192" s="6"/>
      <c r="H192" s="13"/>
      <c r="I192" s="190"/>
      <c r="J192" s="14"/>
      <c r="K192" s="7"/>
      <c r="L192" s="7"/>
      <c r="M192" s="11"/>
      <c r="N192" s="6"/>
      <c r="O192" s="10"/>
      <c r="P192" s="10"/>
      <c r="Q192" s="9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</row>
    <row r="193" ht="12.75" customHeight="1">
      <c r="A193" s="7" t="s">
        <v>31</v>
      </c>
      <c r="B193" s="211"/>
      <c r="C193" s="15"/>
      <c r="D193" s="13"/>
      <c r="E193" s="13"/>
      <c r="F193" s="6"/>
      <c r="G193" s="6"/>
      <c r="H193" s="13"/>
      <c r="I193" s="190"/>
      <c r="J193" s="14"/>
      <c r="K193" s="7"/>
      <c r="L193" s="7"/>
      <c r="M193" s="148"/>
      <c r="N193" s="6"/>
      <c r="O193" s="10"/>
      <c r="P193" s="10"/>
      <c r="Q193" s="9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</row>
    <row r="194" ht="12.75" customHeight="1">
      <c r="A194" s="7"/>
      <c r="B194" s="211"/>
      <c r="C194" s="15"/>
      <c r="D194" s="13"/>
      <c r="E194" s="13"/>
      <c r="F194" s="6"/>
      <c r="G194" s="6"/>
      <c r="H194" s="13"/>
      <c r="I194" s="190"/>
      <c r="J194" s="14"/>
      <c r="K194" s="7"/>
      <c r="L194" s="7"/>
      <c r="M194" s="148"/>
      <c r="N194" s="6"/>
      <c r="O194" s="10"/>
      <c r="P194" s="10"/>
      <c r="Q194" s="9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</row>
    <row r="195" ht="12.75" customHeight="1">
      <c r="A195" s="212" t="s">
        <v>71</v>
      </c>
      <c r="B195" s="213" t="s">
        <v>339</v>
      </c>
      <c r="C195" s="214"/>
      <c r="D195" s="215"/>
      <c r="E195" s="214"/>
      <c r="F195" s="216"/>
      <c r="G195" s="216"/>
      <c r="H195" s="80"/>
      <c r="I195" s="217"/>
      <c r="J195" s="49"/>
      <c r="K195" s="216"/>
      <c r="L195" s="218" t="s">
        <v>340</v>
      </c>
      <c r="M195" s="219"/>
      <c r="N195" s="219"/>
      <c r="O195" s="220"/>
      <c r="P195" s="220"/>
      <c r="Q195" s="220"/>
      <c r="R195" s="220"/>
      <c r="S195" s="220"/>
      <c r="T195" s="220"/>
      <c r="U195" s="220"/>
      <c r="V195" s="220"/>
      <c r="W195" s="220"/>
      <c r="X195" s="220"/>
      <c r="Y195" s="220"/>
      <c r="Z195" s="220"/>
      <c r="AA195" s="220"/>
      <c r="AB195" s="220"/>
    </row>
    <row r="196" ht="12.75" customHeight="1">
      <c r="A196" s="221" t="s">
        <v>71</v>
      </c>
      <c r="B196" s="222" t="s">
        <v>341</v>
      </c>
      <c r="C196" s="55"/>
      <c r="D196" s="223"/>
      <c r="E196" s="55"/>
      <c r="F196" s="224"/>
      <c r="G196" s="224"/>
      <c r="H196" s="65"/>
      <c r="I196" s="217"/>
      <c r="J196" s="59"/>
      <c r="K196" s="224"/>
      <c r="L196" s="225" t="s">
        <v>342</v>
      </c>
      <c r="M196" s="226"/>
      <c r="N196" s="226"/>
      <c r="O196" s="220"/>
      <c r="P196" s="220"/>
      <c r="Q196" s="220"/>
      <c r="R196" s="220"/>
      <c r="S196" s="220"/>
      <c r="T196" s="220"/>
      <c r="U196" s="220"/>
      <c r="V196" s="220"/>
      <c r="W196" s="220"/>
      <c r="X196" s="220"/>
      <c r="Y196" s="220"/>
      <c r="Z196" s="220"/>
      <c r="AA196" s="220"/>
      <c r="AB196" s="220"/>
    </row>
    <row r="197" ht="12.75" customHeight="1">
      <c r="A197" s="221" t="s">
        <v>71</v>
      </c>
      <c r="B197" s="222" t="s">
        <v>343</v>
      </c>
      <c r="C197" s="55"/>
      <c r="D197" s="223"/>
      <c r="E197" s="55"/>
      <c r="F197" s="224"/>
      <c r="G197" s="224"/>
      <c r="H197" s="65"/>
      <c r="I197" s="217"/>
      <c r="J197" s="59"/>
      <c r="K197" s="224"/>
      <c r="L197" s="225" t="s">
        <v>344</v>
      </c>
      <c r="M197" s="226"/>
      <c r="N197" s="226"/>
      <c r="O197" s="220"/>
      <c r="P197" s="220"/>
      <c r="Q197" s="220"/>
      <c r="R197" s="220"/>
      <c r="S197" s="220"/>
      <c r="T197" s="220"/>
      <c r="U197" s="220"/>
      <c r="V197" s="220"/>
      <c r="W197" s="220"/>
      <c r="X197" s="220"/>
      <c r="Y197" s="220"/>
      <c r="Z197" s="220"/>
      <c r="AA197" s="220"/>
      <c r="AB197" s="220"/>
    </row>
    <row r="198" ht="12.75" customHeight="1">
      <c r="A198" s="221" t="s">
        <v>71</v>
      </c>
      <c r="B198" s="222" t="s">
        <v>345</v>
      </c>
      <c r="C198" s="55"/>
      <c r="D198" s="223"/>
      <c r="E198" s="55"/>
      <c r="F198" s="224"/>
      <c r="G198" s="224"/>
      <c r="H198" s="65"/>
      <c r="I198" s="217"/>
      <c r="J198" s="59"/>
      <c r="K198" s="224"/>
      <c r="L198" s="225" t="s">
        <v>346</v>
      </c>
      <c r="M198" s="226"/>
      <c r="N198" s="226"/>
      <c r="O198" s="220"/>
      <c r="P198" s="220"/>
      <c r="Q198" s="220"/>
      <c r="R198" s="220"/>
      <c r="S198" s="220"/>
      <c r="T198" s="220"/>
      <c r="U198" s="220"/>
      <c r="V198" s="220"/>
      <c r="W198" s="220"/>
      <c r="X198" s="220"/>
      <c r="Y198" s="220"/>
      <c r="Z198" s="220"/>
      <c r="AA198" s="220"/>
      <c r="AB198" s="220"/>
    </row>
    <row r="199" ht="12.75" customHeight="1">
      <c r="A199" s="221" t="s">
        <v>71</v>
      </c>
      <c r="B199" s="222" t="s">
        <v>347</v>
      </c>
      <c r="C199" s="55"/>
      <c r="D199" s="223"/>
      <c r="E199" s="55"/>
      <c r="F199" s="224"/>
      <c r="G199" s="224"/>
      <c r="H199" s="65"/>
      <c r="I199" s="217"/>
      <c r="J199" s="59"/>
      <c r="K199" s="224"/>
      <c r="L199" s="225" t="s">
        <v>348</v>
      </c>
      <c r="M199" s="226"/>
      <c r="N199" s="226"/>
      <c r="O199" s="220"/>
      <c r="P199" s="220"/>
      <c r="Q199" s="220"/>
      <c r="R199" s="220"/>
      <c r="S199" s="220"/>
      <c r="T199" s="220"/>
      <c r="U199" s="220"/>
      <c r="V199" s="220"/>
      <c r="W199" s="220"/>
      <c r="X199" s="220"/>
      <c r="Y199" s="220"/>
      <c r="Z199" s="220"/>
      <c r="AA199" s="220"/>
      <c r="AB199" s="220"/>
    </row>
    <row r="200" ht="12.75" customHeight="1">
      <c r="A200" s="221" t="s">
        <v>71</v>
      </c>
      <c r="B200" s="222" t="s">
        <v>349</v>
      </c>
      <c r="C200" s="55"/>
      <c r="D200" s="223"/>
      <c r="E200" s="55"/>
      <c r="F200" s="224"/>
      <c r="G200" s="224"/>
      <c r="H200" s="65"/>
      <c r="I200" s="217"/>
      <c r="J200" s="59"/>
      <c r="K200" s="224"/>
      <c r="L200" s="225" t="s">
        <v>350</v>
      </c>
      <c r="M200" s="226"/>
      <c r="N200" s="226"/>
      <c r="O200" s="220"/>
      <c r="P200" s="220"/>
      <c r="Q200" s="220"/>
      <c r="R200" s="220"/>
      <c r="S200" s="220"/>
      <c r="T200" s="220"/>
      <c r="U200" s="220"/>
      <c r="V200" s="220"/>
      <c r="W200" s="220"/>
      <c r="X200" s="220"/>
      <c r="Y200" s="220"/>
      <c r="Z200" s="220"/>
      <c r="AA200" s="220"/>
      <c r="AB200" s="220"/>
    </row>
    <row r="201" ht="12.75" customHeight="1">
      <c r="A201" s="221" t="s">
        <v>71</v>
      </c>
      <c r="B201" s="227" t="s">
        <v>351</v>
      </c>
      <c r="C201" s="55"/>
      <c r="D201" s="223"/>
      <c r="E201" s="55"/>
      <c r="F201" s="224"/>
      <c r="G201" s="224"/>
      <c r="H201" s="65"/>
      <c r="I201" s="217"/>
      <c r="J201" s="59"/>
      <c r="K201" s="224"/>
      <c r="L201" s="225" t="s">
        <v>352</v>
      </c>
      <c r="M201" s="226"/>
      <c r="N201" s="226"/>
      <c r="O201" s="220"/>
      <c r="P201" s="220"/>
      <c r="Q201" s="220"/>
      <c r="R201" s="220"/>
      <c r="S201" s="220"/>
      <c r="T201" s="220"/>
      <c r="U201" s="220"/>
      <c r="V201" s="220"/>
      <c r="W201" s="220"/>
      <c r="X201" s="220"/>
      <c r="Y201" s="220"/>
      <c r="Z201" s="220"/>
      <c r="AA201" s="220"/>
      <c r="AB201" s="220"/>
    </row>
    <row r="202" ht="12.75" customHeight="1">
      <c r="A202" s="221" t="s">
        <v>71</v>
      </c>
      <c r="B202" s="227" t="s">
        <v>353</v>
      </c>
      <c r="C202" s="55"/>
      <c r="D202" s="223"/>
      <c r="E202" s="55"/>
      <c r="F202" s="224"/>
      <c r="G202" s="224"/>
      <c r="H202" s="65"/>
      <c r="I202" s="217"/>
      <c r="J202" s="59"/>
      <c r="K202" s="224"/>
      <c r="L202" s="225" t="s">
        <v>354</v>
      </c>
      <c r="M202" s="226"/>
      <c r="N202" s="226"/>
      <c r="O202" s="220"/>
      <c r="P202" s="220"/>
      <c r="Q202" s="220"/>
      <c r="R202" s="220"/>
      <c r="S202" s="220"/>
      <c r="T202" s="220"/>
      <c r="U202" s="220"/>
      <c r="V202" s="220"/>
      <c r="W202" s="220"/>
      <c r="X202" s="220"/>
      <c r="Y202" s="220"/>
      <c r="Z202" s="220"/>
      <c r="AA202" s="220"/>
      <c r="AB202" s="220"/>
    </row>
    <row r="203" ht="12.75" customHeight="1">
      <c r="A203" s="221" t="s">
        <v>71</v>
      </c>
      <c r="B203" s="222" t="s">
        <v>355</v>
      </c>
      <c r="C203" s="55"/>
      <c r="D203" s="223"/>
      <c r="E203" s="55"/>
      <c r="F203" s="224"/>
      <c r="G203" s="224"/>
      <c r="H203" s="65"/>
      <c r="I203" s="217"/>
      <c r="J203" s="59"/>
      <c r="K203" s="224"/>
      <c r="L203" s="225" t="s">
        <v>356</v>
      </c>
      <c r="M203" s="226"/>
      <c r="N203" s="226"/>
      <c r="O203" s="220"/>
      <c r="P203" s="220"/>
      <c r="Q203" s="220"/>
      <c r="R203" s="220"/>
      <c r="S203" s="220"/>
      <c r="T203" s="220"/>
      <c r="U203" s="220"/>
      <c r="V203" s="220"/>
      <c r="W203" s="220"/>
      <c r="X203" s="220"/>
      <c r="Y203" s="220"/>
      <c r="Z203" s="220"/>
      <c r="AA203" s="220"/>
      <c r="AB203" s="220"/>
    </row>
    <row r="204" ht="12.75" customHeight="1">
      <c r="A204" s="221" t="s">
        <v>71</v>
      </c>
      <c r="B204" s="222" t="s">
        <v>357</v>
      </c>
      <c r="C204" s="55"/>
      <c r="D204" s="223"/>
      <c r="E204" s="55"/>
      <c r="F204" s="224"/>
      <c r="G204" s="224"/>
      <c r="H204" s="65"/>
      <c r="I204" s="217"/>
      <c r="J204" s="59"/>
      <c r="K204" s="224"/>
      <c r="L204" s="225" t="s">
        <v>358</v>
      </c>
      <c r="M204" s="226"/>
      <c r="N204" s="226"/>
      <c r="O204" s="220"/>
      <c r="P204" s="220"/>
      <c r="Q204" s="220"/>
      <c r="R204" s="220"/>
      <c r="S204" s="220"/>
      <c r="T204" s="220"/>
      <c r="U204" s="220"/>
      <c r="V204" s="220"/>
      <c r="W204" s="220"/>
      <c r="X204" s="220"/>
      <c r="Y204" s="220"/>
      <c r="Z204" s="220"/>
      <c r="AA204" s="220"/>
      <c r="AB204" s="220"/>
    </row>
    <row r="205" ht="12.75" customHeight="1">
      <c r="A205" s="221" t="s">
        <v>71</v>
      </c>
      <c r="B205" s="222" t="s">
        <v>359</v>
      </c>
      <c r="C205" s="55"/>
      <c r="D205" s="223"/>
      <c r="E205" s="55"/>
      <c r="F205" s="224"/>
      <c r="G205" s="224"/>
      <c r="H205" s="65"/>
      <c r="I205" s="217"/>
      <c r="J205" s="59"/>
      <c r="K205" s="224"/>
      <c r="L205" s="225" t="s">
        <v>360</v>
      </c>
      <c r="M205" s="226"/>
      <c r="N205" s="226"/>
      <c r="O205" s="220"/>
      <c r="P205" s="220"/>
      <c r="Q205" s="220"/>
      <c r="R205" s="220"/>
      <c r="S205" s="220"/>
      <c r="T205" s="220"/>
      <c r="U205" s="220"/>
      <c r="V205" s="220"/>
      <c r="W205" s="220"/>
      <c r="X205" s="220"/>
      <c r="Y205" s="220"/>
      <c r="Z205" s="220"/>
      <c r="AA205" s="220"/>
      <c r="AB205" s="220"/>
    </row>
    <row r="206" ht="12.75" customHeight="1">
      <c r="A206" s="221" t="s">
        <v>71</v>
      </c>
      <c r="B206" s="222" t="s">
        <v>361</v>
      </c>
      <c r="C206" s="55"/>
      <c r="D206" s="223"/>
      <c r="E206" s="55"/>
      <c r="F206" s="224"/>
      <c r="G206" s="224"/>
      <c r="H206" s="65"/>
      <c r="I206" s="217"/>
      <c r="J206" s="59"/>
      <c r="K206" s="224"/>
      <c r="L206" s="225" t="s">
        <v>362</v>
      </c>
      <c r="M206" s="226"/>
      <c r="N206" s="226"/>
      <c r="O206" s="220"/>
      <c r="P206" s="220"/>
      <c r="Q206" s="220"/>
      <c r="R206" s="220"/>
      <c r="S206" s="220"/>
      <c r="T206" s="220"/>
      <c r="U206" s="220"/>
      <c r="V206" s="220"/>
      <c r="W206" s="220"/>
      <c r="X206" s="220"/>
      <c r="Y206" s="220"/>
      <c r="Z206" s="220"/>
      <c r="AA206" s="220"/>
      <c r="AB206" s="220"/>
    </row>
    <row r="207" ht="12.75" customHeight="1">
      <c r="A207" s="221" t="s">
        <v>71</v>
      </c>
      <c r="B207" s="222" t="s">
        <v>363</v>
      </c>
      <c r="C207" s="55"/>
      <c r="D207" s="223"/>
      <c r="E207" s="55"/>
      <c r="F207" s="224"/>
      <c r="G207" s="224"/>
      <c r="H207" s="65"/>
      <c r="I207" s="217"/>
      <c r="J207" s="59"/>
      <c r="K207" s="224"/>
      <c r="L207" s="225" t="s">
        <v>364</v>
      </c>
      <c r="M207" s="226"/>
      <c r="N207" s="226"/>
      <c r="O207" s="220"/>
      <c r="P207" s="220"/>
      <c r="Q207" s="220"/>
      <c r="R207" s="220"/>
      <c r="S207" s="220"/>
      <c r="T207" s="220"/>
      <c r="U207" s="220"/>
      <c r="V207" s="220"/>
      <c r="W207" s="220"/>
      <c r="X207" s="220"/>
      <c r="Y207" s="220"/>
      <c r="Z207" s="220"/>
      <c r="AA207" s="220"/>
      <c r="AB207" s="220"/>
    </row>
    <row r="208" ht="12.75" customHeight="1">
      <c r="A208" s="221" t="s">
        <v>71</v>
      </c>
      <c r="B208" s="222" t="s">
        <v>365</v>
      </c>
      <c r="C208" s="55"/>
      <c r="D208" s="223"/>
      <c r="E208" s="55"/>
      <c r="F208" s="224"/>
      <c r="G208" s="224"/>
      <c r="H208" s="65"/>
      <c r="I208" s="217"/>
      <c r="J208" s="59"/>
      <c r="K208" s="224"/>
      <c r="L208" s="225" t="s">
        <v>366</v>
      </c>
      <c r="M208" s="226"/>
      <c r="N208" s="226"/>
      <c r="O208" s="220"/>
      <c r="P208" s="220"/>
      <c r="Q208" s="220"/>
      <c r="R208" s="220"/>
      <c r="S208" s="220"/>
      <c r="T208" s="220"/>
      <c r="U208" s="220"/>
      <c r="V208" s="220"/>
      <c r="W208" s="220"/>
      <c r="X208" s="220"/>
      <c r="Y208" s="220"/>
      <c r="Z208" s="220"/>
      <c r="AA208" s="220"/>
      <c r="AB208" s="220"/>
    </row>
    <row r="209" ht="12.75" customHeight="1">
      <c r="A209" s="221" t="s">
        <v>71</v>
      </c>
      <c r="B209" s="227" t="s">
        <v>367</v>
      </c>
      <c r="C209" s="55"/>
      <c r="D209" s="223"/>
      <c r="E209" s="55"/>
      <c r="F209" s="224"/>
      <c r="G209" s="224"/>
      <c r="H209" s="65"/>
      <c r="I209" s="217"/>
      <c r="J209" s="59"/>
      <c r="K209" s="224"/>
      <c r="L209" s="225" t="s">
        <v>368</v>
      </c>
      <c r="M209" s="226"/>
      <c r="N209" s="226"/>
      <c r="O209" s="220"/>
      <c r="P209" s="220"/>
      <c r="Q209" s="220"/>
      <c r="R209" s="220"/>
      <c r="S209" s="220"/>
      <c r="T209" s="220"/>
      <c r="U209" s="220"/>
      <c r="V209" s="220"/>
      <c r="W209" s="220"/>
      <c r="X209" s="220"/>
      <c r="Y209" s="220"/>
      <c r="Z209" s="220"/>
      <c r="AA209" s="220"/>
      <c r="AB209" s="220"/>
    </row>
    <row r="210" ht="12.75" customHeight="1">
      <c r="A210" s="221" t="s">
        <v>71</v>
      </c>
      <c r="B210" s="227" t="s">
        <v>369</v>
      </c>
      <c r="C210" s="55"/>
      <c r="D210" s="223"/>
      <c r="E210" s="55"/>
      <c r="F210" s="224"/>
      <c r="G210" s="224"/>
      <c r="H210" s="65"/>
      <c r="I210" s="217"/>
      <c r="J210" s="59"/>
      <c r="K210" s="224"/>
      <c r="L210" s="225" t="s">
        <v>370</v>
      </c>
      <c r="M210" s="226"/>
      <c r="N210" s="226"/>
      <c r="O210" s="220"/>
      <c r="P210" s="220"/>
      <c r="Q210" s="220"/>
      <c r="R210" s="220"/>
      <c r="S210" s="220"/>
      <c r="T210" s="220"/>
      <c r="U210" s="220"/>
      <c r="V210" s="220"/>
      <c r="W210" s="220"/>
      <c r="X210" s="220"/>
      <c r="Y210" s="220"/>
      <c r="Z210" s="220"/>
      <c r="AA210" s="220"/>
      <c r="AB210" s="220"/>
    </row>
    <row r="211" ht="12.75" customHeight="1">
      <c r="A211" s="221" t="s">
        <v>71</v>
      </c>
      <c r="B211" s="227" t="s">
        <v>371</v>
      </c>
      <c r="C211" s="55"/>
      <c r="D211" s="223"/>
      <c r="E211" s="55"/>
      <c r="F211" s="224"/>
      <c r="G211" s="224"/>
      <c r="H211" s="65"/>
      <c r="I211" s="217"/>
      <c r="J211" s="59"/>
      <c r="K211" s="224"/>
      <c r="L211" s="225" t="s">
        <v>372</v>
      </c>
      <c r="M211" s="226"/>
      <c r="N211" s="226"/>
      <c r="O211" s="220"/>
      <c r="P211" s="220"/>
      <c r="Q211" s="220"/>
      <c r="R211" s="220"/>
      <c r="S211" s="220"/>
      <c r="T211" s="220"/>
      <c r="U211" s="220"/>
      <c r="V211" s="220"/>
      <c r="W211" s="220"/>
      <c r="X211" s="220"/>
      <c r="Y211" s="220"/>
      <c r="Z211" s="220"/>
      <c r="AA211" s="220"/>
      <c r="AB211" s="220"/>
    </row>
    <row r="212" ht="12.75" customHeight="1">
      <c r="A212" s="221" t="s">
        <v>71</v>
      </c>
      <c r="B212" s="227" t="s">
        <v>373</v>
      </c>
      <c r="C212" s="55"/>
      <c r="D212" s="223"/>
      <c r="E212" s="55"/>
      <c r="F212" s="224"/>
      <c r="G212" s="224"/>
      <c r="H212" s="65"/>
      <c r="I212" s="217"/>
      <c r="J212" s="59"/>
      <c r="K212" s="224"/>
      <c r="L212" s="225" t="s">
        <v>374</v>
      </c>
      <c r="M212" s="226"/>
      <c r="N212" s="226"/>
      <c r="O212" s="220"/>
      <c r="P212" s="220"/>
      <c r="Q212" s="220"/>
      <c r="R212" s="220"/>
      <c r="S212" s="220"/>
      <c r="T212" s="220"/>
      <c r="U212" s="220"/>
      <c r="V212" s="220"/>
      <c r="W212" s="220"/>
      <c r="X212" s="220"/>
      <c r="Y212" s="220"/>
      <c r="Z212" s="220"/>
      <c r="AA212" s="220"/>
      <c r="AB212" s="220"/>
    </row>
    <row r="213" ht="12.75" customHeight="1">
      <c r="A213" s="221" t="s">
        <v>71</v>
      </c>
      <c r="B213" s="222" t="s">
        <v>375</v>
      </c>
      <c r="C213" s="55"/>
      <c r="D213" s="223"/>
      <c r="E213" s="55"/>
      <c r="F213" s="224"/>
      <c r="G213" s="224"/>
      <c r="H213" s="65"/>
      <c r="I213" s="217"/>
      <c r="J213" s="59"/>
      <c r="K213" s="224"/>
      <c r="L213" s="225" t="s">
        <v>376</v>
      </c>
      <c r="M213" s="226"/>
      <c r="N213" s="226"/>
      <c r="O213" s="220"/>
      <c r="P213" s="220"/>
      <c r="Q213" s="220"/>
      <c r="R213" s="220"/>
      <c r="S213" s="220"/>
      <c r="T213" s="220"/>
      <c r="U213" s="220"/>
      <c r="V213" s="220"/>
      <c r="W213" s="220"/>
      <c r="X213" s="220"/>
      <c r="Y213" s="220"/>
      <c r="Z213" s="220"/>
      <c r="AA213" s="220"/>
      <c r="AB213" s="220"/>
    </row>
    <row r="214" ht="12.75" customHeight="1">
      <c r="A214" s="221" t="s">
        <v>71</v>
      </c>
      <c r="B214" s="222" t="s">
        <v>377</v>
      </c>
      <c r="C214" s="55"/>
      <c r="D214" s="223"/>
      <c r="E214" s="55"/>
      <c r="F214" s="224"/>
      <c r="G214" s="224"/>
      <c r="H214" s="65"/>
      <c r="I214" s="217"/>
      <c r="J214" s="59"/>
      <c r="K214" s="224"/>
      <c r="L214" s="225" t="s">
        <v>378</v>
      </c>
      <c r="M214" s="226"/>
      <c r="N214" s="226"/>
      <c r="O214" s="220"/>
      <c r="P214" s="220"/>
      <c r="Q214" s="220"/>
      <c r="R214" s="220"/>
      <c r="S214" s="220"/>
      <c r="T214" s="220"/>
      <c r="U214" s="220"/>
      <c r="V214" s="220"/>
      <c r="W214" s="220"/>
      <c r="X214" s="220"/>
      <c r="Y214" s="220"/>
      <c r="Z214" s="220"/>
      <c r="AA214" s="220"/>
      <c r="AB214" s="220"/>
    </row>
    <row r="215" ht="12.75" customHeight="1">
      <c r="A215" s="221" t="s">
        <v>71</v>
      </c>
      <c r="B215" s="222" t="s">
        <v>379</v>
      </c>
      <c r="C215" s="55"/>
      <c r="D215" s="223"/>
      <c r="E215" s="55"/>
      <c r="F215" s="224"/>
      <c r="G215" s="224"/>
      <c r="H215" s="65"/>
      <c r="I215" s="217"/>
      <c r="J215" s="59"/>
      <c r="K215" s="224"/>
      <c r="L215" s="225" t="s">
        <v>380</v>
      </c>
      <c r="M215" s="226"/>
      <c r="N215" s="226"/>
      <c r="O215" s="220"/>
      <c r="P215" s="220"/>
      <c r="Q215" s="220"/>
      <c r="R215" s="220"/>
      <c r="S215" s="220"/>
      <c r="T215" s="220"/>
      <c r="U215" s="220"/>
      <c r="V215" s="220"/>
      <c r="W215" s="220"/>
      <c r="X215" s="220"/>
      <c r="Y215" s="220"/>
      <c r="Z215" s="220"/>
      <c r="AA215" s="220"/>
      <c r="AB215" s="220"/>
    </row>
    <row r="216" ht="12.75" customHeight="1">
      <c r="A216" s="221" t="s">
        <v>71</v>
      </c>
      <c r="B216" s="222" t="s">
        <v>381</v>
      </c>
      <c r="C216" s="55"/>
      <c r="D216" s="223"/>
      <c r="E216" s="55"/>
      <c r="F216" s="224"/>
      <c r="G216" s="224"/>
      <c r="H216" s="65"/>
      <c r="I216" s="217"/>
      <c r="J216" s="59"/>
      <c r="K216" s="224"/>
      <c r="L216" s="225" t="s">
        <v>382</v>
      </c>
      <c r="M216" s="226"/>
      <c r="N216" s="226"/>
      <c r="O216" s="220"/>
      <c r="P216" s="220"/>
      <c r="Q216" s="220"/>
      <c r="R216" s="220"/>
      <c r="S216" s="220"/>
      <c r="T216" s="220"/>
      <c r="U216" s="220"/>
      <c r="V216" s="220"/>
      <c r="W216" s="220"/>
      <c r="X216" s="220"/>
      <c r="Y216" s="220"/>
      <c r="Z216" s="220"/>
      <c r="AA216" s="220"/>
      <c r="AB216" s="220"/>
    </row>
    <row r="217" ht="12.75" customHeight="1">
      <c r="A217" s="221" t="s">
        <v>71</v>
      </c>
      <c r="B217" s="222" t="s">
        <v>383</v>
      </c>
      <c r="C217" s="55"/>
      <c r="D217" s="223"/>
      <c r="E217" s="55"/>
      <c r="F217" s="224"/>
      <c r="G217" s="224"/>
      <c r="H217" s="65"/>
      <c r="I217" s="217"/>
      <c r="J217" s="59"/>
      <c r="K217" s="224"/>
      <c r="L217" s="225" t="s">
        <v>384</v>
      </c>
      <c r="M217" s="226"/>
      <c r="N217" s="226"/>
      <c r="O217" s="220"/>
      <c r="P217" s="220"/>
      <c r="Q217" s="220"/>
      <c r="R217" s="220"/>
      <c r="S217" s="220"/>
      <c r="T217" s="220"/>
      <c r="U217" s="220"/>
      <c r="V217" s="220"/>
      <c r="W217" s="220"/>
      <c r="X217" s="220"/>
      <c r="Y217" s="220"/>
      <c r="Z217" s="220"/>
      <c r="AA217" s="220"/>
      <c r="AB217" s="220"/>
    </row>
    <row r="218" ht="12.75" customHeight="1">
      <c r="A218" s="221" t="s">
        <v>71</v>
      </c>
      <c r="B218" s="222" t="s">
        <v>385</v>
      </c>
      <c r="C218" s="55"/>
      <c r="D218" s="223"/>
      <c r="E218" s="55"/>
      <c r="F218" s="224"/>
      <c r="G218" s="224"/>
      <c r="H218" s="65"/>
      <c r="I218" s="217"/>
      <c r="J218" s="59"/>
      <c r="K218" s="224"/>
      <c r="L218" s="225" t="s">
        <v>386</v>
      </c>
      <c r="M218" s="226"/>
      <c r="N218" s="226"/>
      <c r="O218" s="220"/>
      <c r="P218" s="220"/>
      <c r="Q218" s="220"/>
      <c r="R218" s="220"/>
      <c r="S218" s="220"/>
      <c r="T218" s="220"/>
      <c r="U218" s="220"/>
      <c r="V218" s="220"/>
      <c r="W218" s="220"/>
      <c r="X218" s="220"/>
      <c r="Y218" s="220"/>
      <c r="Z218" s="220"/>
      <c r="AA218" s="220"/>
      <c r="AB218" s="220"/>
    </row>
    <row r="219" ht="12.75" customHeight="1">
      <c r="A219" s="221" t="s">
        <v>71</v>
      </c>
      <c r="B219" s="227" t="s">
        <v>387</v>
      </c>
      <c r="C219" s="55"/>
      <c r="D219" s="223"/>
      <c r="E219" s="55"/>
      <c r="F219" s="224"/>
      <c r="G219" s="224"/>
      <c r="H219" s="65"/>
      <c r="I219" s="217"/>
      <c r="J219" s="59"/>
      <c r="K219" s="224"/>
      <c r="L219" s="225" t="s">
        <v>388</v>
      </c>
      <c r="M219" s="226"/>
      <c r="N219" s="226"/>
      <c r="O219" s="220"/>
      <c r="P219" s="220"/>
      <c r="Q219" s="220"/>
      <c r="R219" s="220"/>
      <c r="S219" s="220"/>
      <c r="T219" s="220"/>
      <c r="U219" s="220"/>
      <c r="V219" s="220"/>
      <c r="W219" s="220"/>
      <c r="X219" s="220"/>
      <c r="Y219" s="220"/>
      <c r="Z219" s="220"/>
      <c r="AA219" s="220"/>
      <c r="AB219" s="220"/>
    </row>
    <row r="220" ht="12.75" customHeight="1">
      <c r="A220" s="221" t="s">
        <v>71</v>
      </c>
      <c r="B220" s="227" t="s">
        <v>389</v>
      </c>
      <c r="C220" s="55"/>
      <c r="D220" s="223"/>
      <c r="E220" s="55"/>
      <c r="F220" s="224"/>
      <c r="G220" s="224"/>
      <c r="H220" s="65"/>
      <c r="I220" s="217"/>
      <c r="J220" s="59"/>
      <c r="K220" s="224"/>
      <c r="L220" s="225" t="s">
        <v>390</v>
      </c>
      <c r="M220" s="226"/>
      <c r="N220" s="226"/>
      <c r="O220" s="220"/>
      <c r="P220" s="220"/>
      <c r="Q220" s="220"/>
      <c r="R220" s="220"/>
      <c r="S220" s="220"/>
      <c r="T220" s="220"/>
      <c r="U220" s="220"/>
      <c r="V220" s="220"/>
      <c r="W220" s="220"/>
      <c r="X220" s="220"/>
      <c r="Y220" s="220"/>
      <c r="Z220" s="220"/>
      <c r="AA220" s="220"/>
      <c r="AB220" s="220"/>
    </row>
    <row r="221" ht="12.75" customHeight="1">
      <c r="A221" s="221" t="s">
        <v>71</v>
      </c>
      <c r="B221" s="222" t="s">
        <v>391</v>
      </c>
      <c r="C221" s="55"/>
      <c r="D221" s="223"/>
      <c r="E221" s="55"/>
      <c r="F221" s="224"/>
      <c r="G221" s="224"/>
      <c r="H221" s="65"/>
      <c r="I221" s="217"/>
      <c r="J221" s="59"/>
      <c r="K221" s="224"/>
      <c r="L221" s="225" t="s">
        <v>392</v>
      </c>
      <c r="M221" s="226"/>
      <c r="N221" s="226"/>
      <c r="O221" s="220"/>
      <c r="P221" s="220"/>
      <c r="Q221" s="220"/>
      <c r="R221" s="220"/>
      <c r="S221" s="220"/>
      <c r="T221" s="220"/>
      <c r="U221" s="220"/>
      <c r="V221" s="220"/>
      <c r="W221" s="220"/>
      <c r="X221" s="220"/>
      <c r="Y221" s="220"/>
      <c r="Z221" s="220"/>
      <c r="AA221" s="220"/>
      <c r="AB221" s="220"/>
    </row>
    <row r="222" ht="12.75" customHeight="1">
      <c r="A222" s="221" t="s">
        <v>71</v>
      </c>
      <c r="B222" s="222" t="s">
        <v>393</v>
      </c>
      <c r="C222" s="55"/>
      <c r="D222" s="223"/>
      <c r="E222" s="55"/>
      <c r="F222" s="224"/>
      <c r="G222" s="224"/>
      <c r="H222" s="65"/>
      <c r="I222" s="217"/>
      <c r="J222" s="59"/>
      <c r="K222" s="224"/>
      <c r="L222" s="225" t="s">
        <v>394</v>
      </c>
      <c r="M222" s="226"/>
      <c r="N222" s="226"/>
      <c r="O222" s="220"/>
      <c r="P222" s="220"/>
      <c r="Q222" s="220"/>
      <c r="R222" s="220"/>
      <c r="S222" s="220"/>
      <c r="T222" s="220"/>
      <c r="U222" s="220"/>
      <c r="V222" s="220"/>
      <c r="W222" s="220"/>
      <c r="X222" s="220"/>
      <c r="Y222" s="220"/>
      <c r="Z222" s="220"/>
      <c r="AA222" s="220"/>
      <c r="AB222" s="220"/>
    </row>
    <row r="223" ht="12.75" customHeight="1">
      <c r="A223" s="221" t="s">
        <v>71</v>
      </c>
      <c r="B223" s="222" t="s">
        <v>395</v>
      </c>
      <c r="C223" s="55"/>
      <c r="D223" s="223"/>
      <c r="E223" s="55"/>
      <c r="F223" s="224"/>
      <c r="G223" s="224"/>
      <c r="H223" s="65"/>
      <c r="I223" s="217"/>
      <c r="J223" s="59"/>
      <c r="K223" s="224"/>
      <c r="L223" s="225" t="s">
        <v>396</v>
      </c>
      <c r="M223" s="226"/>
      <c r="N223" s="226"/>
      <c r="O223" s="220"/>
      <c r="P223" s="220"/>
      <c r="Q223" s="220"/>
      <c r="R223" s="220"/>
      <c r="S223" s="220"/>
      <c r="T223" s="220"/>
      <c r="U223" s="220"/>
      <c r="V223" s="220"/>
      <c r="W223" s="220"/>
      <c r="X223" s="220"/>
      <c r="Y223" s="220"/>
      <c r="Z223" s="220"/>
      <c r="AA223" s="220"/>
      <c r="AB223" s="220"/>
    </row>
    <row r="224" ht="12.75" customHeight="1">
      <c r="A224" s="221" t="s">
        <v>71</v>
      </c>
      <c r="B224" s="222" t="s">
        <v>397</v>
      </c>
      <c r="C224" s="55"/>
      <c r="D224" s="223"/>
      <c r="E224" s="55"/>
      <c r="F224" s="224"/>
      <c r="G224" s="224"/>
      <c r="H224" s="65"/>
      <c r="I224" s="217"/>
      <c r="J224" s="59"/>
      <c r="K224" s="224"/>
      <c r="L224" s="225" t="s">
        <v>398</v>
      </c>
      <c r="M224" s="226"/>
      <c r="N224" s="226"/>
      <c r="O224" s="220"/>
      <c r="P224" s="220"/>
      <c r="Q224" s="220"/>
      <c r="R224" s="220"/>
      <c r="S224" s="220"/>
      <c r="T224" s="220"/>
      <c r="U224" s="220"/>
      <c r="V224" s="220"/>
      <c r="W224" s="220"/>
      <c r="X224" s="220"/>
      <c r="Y224" s="220"/>
      <c r="Z224" s="220"/>
      <c r="AA224" s="220"/>
      <c r="AB224" s="220"/>
    </row>
    <row r="225" ht="12.75" customHeight="1">
      <c r="A225" s="221" t="s">
        <v>71</v>
      </c>
      <c r="B225" s="222" t="s">
        <v>399</v>
      </c>
      <c r="C225" s="55"/>
      <c r="D225" s="223"/>
      <c r="E225" s="55"/>
      <c r="F225" s="224"/>
      <c r="G225" s="224"/>
      <c r="H225" s="65"/>
      <c r="I225" s="217"/>
      <c r="J225" s="59"/>
      <c r="K225" s="224"/>
      <c r="L225" s="225" t="s">
        <v>400</v>
      </c>
      <c r="M225" s="226"/>
      <c r="N225" s="226"/>
      <c r="O225" s="220"/>
      <c r="P225" s="220"/>
      <c r="Q225" s="220"/>
      <c r="R225" s="220"/>
      <c r="S225" s="220"/>
      <c r="T225" s="220"/>
      <c r="U225" s="220"/>
      <c r="V225" s="220"/>
      <c r="W225" s="220"/>
      <c r="X225" s="220"/>
      <c r="Y225" s="220"/>
      <c r="Z225" s="220"/>
      <c r="AA225" s="220"/>
      <c r="AB225" s="220"/>
    </row>
    <row r="226" ht="12.75" customHeight="1">
      <c r="A226" s="221" t="s">
        <v>71</v>
      </c>
      <c r="B226" s="222" t="s">
        <v>401</v>
      </c>
      <c r="C226" s="55"/>
      <c r="D226" s="223"/>
      <c r="E226" s="55"/>
      <c r="F226" s="224"/>
      <c r="G226" s="224"/>
      <c r="H226" s="65"/>
      <c r="I226" s="217"/>
      <c r="J226" s="59"/>
      <c r="K226" s="224"/>
      <c r="L226" s="225" t="s">
        <v>402</v>
      </c>
      <c r="M226" s="226"/>
      <c r="N226" s="226"/>
      <c r="O226" s="220"/>
      <c r="P226" s="220"/>
      <c r="Q226" s="220"/>
      <c r="R226" s="220"/>
      <c r="S226" s="220"/>
      <c r="T226" s="220"/>
      <c r="U226" s="220"/>
      <c r="V226" s="220"/>
      <c r="W226" s="220"/>
      <c r="X226" s="220"/>
      <c r="Y226" s="220"/>
      <c r="Z226" s="220"/>
      <c r="AA226" s="220"/>
      <c r="AB226" s="220"/>
    </row>
    <row r="227" ht="12.75" customHeight="1">
      <c r="A227" s="221" t="s">
        <v>71</v>
      </c>
      <c r="B227" s="222" t="s">
        <v>403</v>
      </c>
      <c r="C227" s="55"/>
      <c r="D227" s="223"/>
      <c r="E227" s="55"/>
      <c r="F227" s="224"/>
      <c r="G227" s="224"/>
      <c r="H227" s="65"/>
      <c r="I227" s="217"/>
      <c r="J227" s="59"/>
      <c r="K227" s="224"/>
      <c r="L227" s="225" t="s">
        <v>404</v>
      </c>
      <c r="M227" s="226"/>
      <c r="N227" s="226"/>
      <c r="O227" s="220"/>
      <c r="P227" s="220"/>
      <c r="Q227" s="220"/>
      <c r="R227" s="220"/>
      <c r="S227" s="220"/>
      <c r="T227" s="220"/>
      <c r="U227" s="220"/>
      <c r="V227" s="220"/>
      <c r="W227" s="220"/>
      <c r="X227" s="220"/>
      <c r="Y227" s="220"/>
      <c r="Z227" s="220"/>
      <c r="AA227" s="220"/>
      <c r="AB227" s="220"/>
    </row>
    <row r="228" ht="12.75" customHeight="1">
      <c r="A228" s="221" t="s">
        <v>71</v>
      </c>
      <c r="B228" s="222" t="s">
        <v>405</v>
      </c>
      <c r="C228" s="55"/>
      <c r="D228" s="223"/>
      <c r="E228" s="55"/>
      <c r="F228" s="224"/>
      <c r="G228" s="224"/>
      <c r="H228" s="65"/>
      <c r="I228" s="217"/>
      <c r="J228" s="59"/>
      <c r="K228" s="224"/>
      <c r="L228" s="225" t="s">
        <v>406</v>
      </c>
      <c r="M228" s="226"/>
      <c r="N228" s="226"/>
      <c r="O228" s="220"/>
      <c r="P228" s="220"/>
      <c r="Q228" s="220"/>
      <c r="R228" s="220"/>
      <c r="S228" s="220"/>
      <c r="T228" s="220"/>
      <c r="U228" s="220"/>
      <c r="V228" s="220"/>
      <c r="W228" s="220"/>
      <c r="X228" s="220"/>
      <c r="Y228" s="220"/>
      <c r="Z228" s="220"/>
      <c r="AA228" s="220"/>
      <c r="AB228" s="220"/>
    </row>
    <row r="229" ht="12.75" customHeight="1">
      <c r="A229" s="221" t="s">
        <v>71</v>
      </c>
      <c r="B229" s="222" t="s">
        <v>407</v>
      </c>
      <c r="C229" s="55"/>
      <c r="D229" s="223"/>
      <c r="E229" s="55"/>
      <c r="F229" s="224"/>
      <c r="G229" s="224"/>
      <c r="H229" s="65"/>
      <c r="I229" s="217"/>
      <c r="J229" s="59"/>
      <c r="K229" s="224"/>
      <c r="L229" s="225" t="s">
        <v>408</v>
      </c>
      <c r="M229" s="226"/>
      <c r="N229" s="226"/>
      <c r="O229" s="220"/>
      <c r="P229" s="220"/>
      <c r="Q229" s="220"/>
      <c r="R229" s="220"/>
      <c r="S229" s="220"/>
      <c r="T229" s="220"/>
      <c r="U229" s="220"/>
      <c r="V229" s="220"/>
      <c r="W229" s="220"/>
      <c r="X229" s="220"/>
      <c r="Y229" s="220"/>
      <c r="Z229" s="220"/>
      <c r="AA229" s="220"/>
      <c r="AB229" s="220"/>
    </row>
    <row r="230" ht="12.75" customHeight="1">
      <c r="A230" s="221" t="s">
        <v>71</v>
      </c>
      <c r="B230" s="222" t="s">
        <v>409</v>
      </c>
      <c r="C230" s="55"/>
      <c r="D230" s="223"/>
      <c r="E230" s="55"/>
      <c r="F230" s="224"/>
      <c r="G230" s="224"/>
      <c r="H230" s="65"/>
      <c r="I230" s="217"/>
      <c r="J230" s="59"/>
      <c r="K230" s="224"/>
      <c r="L230" s="225" t="s">
        <v>410</v>
      </c>
      <c r="M230" s="226"/>
      <c r="N230" s="226"/>
      <c r="O230" s="220"/>
      <c r="P230" s="220"/>
      <c r="Q230" s="220"/>
      <c r="R230" s="220"/>
      <c r="S230" s="220"/>
      <c r="T230" s="220"/>
      <c r="U230" s="220"/>
      <c r="V230" s="220"/>
      <c r="W230" s="220"/>
      <c r="X230" s="220"/>
      <c r="Y230" s="220"/>
      <c r="Z230" s="220"/>
      <c r="AA230" s="220"/>
      <c r="AB230" s="220"/>
    </row>
    <row r="231" ht="12.75" customHeight="1">
      <c r="A231" s="221" t="s">
        <v>71</v>
      </c>
      <c r="B231" s="222" t="s">
        <v>411</v>
      </c>
      <c r="C231" s="55"/>
      <c r="D231" s="223"/>
      <c r="E231" s="55"/>
      <c r="F231" s="224"/>
      <c r="G231" s="224"/>
      <c r="H231" s="65"/>
      <c r="I231" s="217"/>
      <c r="J231" s="59"/>
      <c r="K231" s="224"/>
      <c r="L231" s="225" t="s">
        <v>412</v>
      </c>
      <c r="M231" s="226"/>
      <c r="N231" s="226"/>
      <c r="O231" s="220"/>
      <c r="P231" s="220"/>
      <c r="Q231" s="220"/>
      <c r="R231" s="220"/>
      <c r="S231" s="220"/>
      <c r="T231" s="220"/>
      <c r="U231" s="220"/>
      <c r="V231" s="220"/>
      <c r="W231" s="220"/>
      <c r="X231" s="220"/>
      <c r="Y231" s="220"/>
      <c r="Z231" s="220"/>
      <c r="AA231" s="220"/>
      <c r="AB231" s="220"/>
    </row>
    <row r="232" ht="12.75" customHeight="1">
      <c r="A232" s="221" t="s">
        <v>71</v>
      </c>
      <c r="B232" s="227" t="s">
        <v>413</v>
      </c>
      <c r="C232" s="55"/>
      <c r="D232" s="223"/>
      <c r="E232" s="55"/>
      <c r="F232" s="224"/>
      <c r="G232" s="224"/>
      <c r="H232" s="65"/>
      <c r="I232" s="217"/>
      <c r="J232" s="59"/>
      <c r="K232" s="224"/>
      <c r="L232" s="225" t="s">
        <v>414</v>
      </c>
      <c r="M232" s="226"/>
      <c r="N232" s="226"/>
      <c r="O232" s="220"/>
      <c r="P232" s="220"/>
      <c r="Q232" s="220"/>
      <c r="R232" s="220"/>
      <c r="S232" s="220"/>
      <c r="T232" s="220"/>
      <c r="U232" s="220"/>
      <c r="V232" s="220"/>
      <c r="W232" s="220"/>
      <c r="X232" s="220"/>
      <c r="Y232" s="220"/>
      <c r="Z232" s="220"/>
      <c r="AA232" s="220"/>
      <c r="AB232" s="220"/>
    </row>
    <row r="233" ht="12.75" customHeight="1">
      <c r="A233" s="221" t="s">
        <v>71</v>
      </c>
      <c r="B233" s="222" t="s">
        <v>415</v>
      </c>
      <c r="C233" s="55"/>
      <c r="D233" s="223"/>
      <c r="E233" s="55"/>
      <c r="F233" s="224"/>
      <c r="G233" s="224"/>
      <c r="H233" s="65"/>
      <c r="I233" s="217"/>
      <c r="J233" s="59"/>
      <c r="K233" s="224"/>
      <c r="L233" s="225" t="s">
        <v>416</v>
      </c>
      <c r="M233" s="226"/>
      <c r="N233" s="226"/>
      <c r="O233" s="220"/>
      <c r="P233" s="220"/>
      <c r="Q233" s="220"/>
      <c r="R233" s="220"/>
      <c r="S233" s="220"/>
      <c r="T233" s="220"/>
      <c r="U233" s="220"/>
      <c r="V233" s="220"/>
      <c r="W233" s="220"/>
      <c r="X233" s="220"/>
      <c r="Y233" s="220"/>
      <c r="Z233" s="220"/>
      <c r="AA233" s="220"/>
      <c r="AB233" s="220"/>
    </row>
    <row r="234" ht="12.75" customHeight="1">
      <c r="A234" s="221" t="s">
        <v>71</v>
      </c>
      <c r="B234" s="222" t="s">
        <v>417</v>
      </c>
      <c r="C234" s="55"/>
      <c r="D234" s="223"/>
      <c r="E234" s="55"/>
      <c r="F234" s="224"/>
      <c r="G234" s="224"/>
      <c r="H234" s="65"/>
      <c r="I234" s="217"/>
      <c r="J234" s="59"/>
      <c r="K234" s="224"/>
      <c r="L234" s="225" t="s">
        <v>418</v>
      </c>
      <c r="M234" s="226"/>
      <c r="N234" s="226"/>
      <c r="O234" s="220"/>
      <c r="P234" s="220"/>
      <c r="Q234" s="220"/>
      <c r="R234" s="220"/>
      <c r="S234" s="220"/>
      <c r="T234" s="220"/>
      <c r="U234" s="220"/>
      <c r="V234" s="220"/>
      <c r="W234" s="220"/>
      <c r="X234" s="220"/>
      <c r="Y234" s="220"/>
      <c r="Z234" s="220"/>
      <c r="AA234" s="220"/>
      <c r="AB234" s="220"/>
    </row>
    <row r="235" ht="12.75" customHeight="1">
      <c r="A235" s="221" t="s">
        <v>71</v>
      </c>
      <c r="B235" s="222" t="s">
        <v>419</v>
      </c>
      <c r="C235" s="55"/>
      <c r="D235" s="223"/>
      <c r="E235" s="55"/>
      <c r="F235" s="224"/>
      <c r="G235" s="224"/>
      <c r="H235" s="65"/>
      <c r="I235" s="217"/>
      <c r="J235" s="59"/>
      <c r="K235" s="224"/>
      <c r="L235" s="225" t="s">
        <v>420</v>
      </c>
      <c r="M235" s="226"/>
      <c r="N235" s="226"/>
      <c r="O235" s="220"/>
      <c r="P235" s="220"/>
      <c r="Q235" s="220"/>
      <c r="R235" s="220"/>
      <c r="S235" s="220"/>
      <c r="T235" s="220"/>
      <c r="U235" s="220"/>
      <c r="V235" s="220"/>
      <c r="W235" s="220"/>
      <c r="X235" s="220"/>
      <c r="Y235" s="220"/>
      <c r="Z235" s="220"/>
      <c r="AA235" s="220"/>
      <c r="AB235" s="220"/>
    </row>
    <row r="236" ht="12.75" customHeight="1">
      <c r="A236" s="221" t="s">
        <v>71</v>
      </c>
      <c r="B236" s="222" t="s">
        <v>421</v>
      </c>
      <c r="C236" s="55"/>
      <c r="D236" s="223"/>
      <c r="E236" s="55"/>
      <c r="F236" s="224"/>
      <c r="G236" s="224"/>
      <c r="H236" s="65"/>
      <c r="I236" s="217"/>
      <c r="J236" s="59"/>
      <c r="K236" s="224"/>
      <c r="L236" s="225" t="s">
        <v>422</v>
      </c>
      <c r="M236" s="226"/>
      <c r="N236" s="226"/>
      <c r="O236" s="220"/>
      <c r="P236" s="220"/>
      <c r="Q236" s="220"/>
      <c r="R236" s="220"/>
      <c r="S236" s="220"/>
      <c r="T236" s="220"/>
      <c r="U236" s="220"/>
      <c r="V236" s="220"/>
      <c r="W236" s="220"/>
      <c r="X236" s="220"/>
      <c r="Y236" s="220"/>
      <c r="Z236" s="220"/>
      <c r="AA236" s="220"/>
      <c r="AB236" s="220"/>
    </row>
    <row r="237" ht="12.75" customHeight="1">
      <c r="A237" s="221" t="s">
        <v>71</v>
      </c>
      <c r="B237" s="228" t="s">
        <v>423</v>
      </c>
      <c r="C237" s="55"/>
      <c r="D237" s="223"/>
      <c r="E237" s="55"/>
      <c r="F237" s="224"/>
      <c r="G237" s="224"/>
      <c r="H237" s="65"/>
      <c r="I237" s="217"/>
      <c r="J237" s="59"/>
      <c r="K237" s="224"/>
      <c r="L237" s="229" t="s">
        <v>424</v>
      </c>
      <c r="M237" s="226"/>
      <c r="N237" s="226"/>
      <c r="O237" s="220"/>
      <c r="P237" s="220"/>
      <c r="Q237" s="220"/>
      <c r="R237" s="220"/>
      <c r="S237" s="220"/>
      <c r="T237" s="220"/>
      <c r="U237" s="220"/>
      <c r="V237" s="220"/>
      <c r="W237" s="220"/>
      <c r="X237" s="220"/>
      <c r="Y237" s="220"/>
      <c r="Z237" s="220"/>
      <c r="AA237" s="220"/>
      <c r="AB237" s="220"/>
    </row>
    <row r="238" ht="12.75" customHeight="1">
      <c r="A238" s="7"/>
      <c r="B238" s="211"/>
      <c r="C238" s="15"/>
      <c r="D238" s="13"/>
      <c r="E238" s="13"/>
      <c r="F238" s="6"/>
      <c r="G238" s="6"/>
      <c r="H238" s="13"/>
      <c r="I238" s="190"/>
      <c r="J238" s="14"/>
      <c r="K238" s="7"/>
      <c r="L238" s="7"/>
      <c r="M238" s="148"/>
      <c r="N238" s="6"/>
      <c r="O238" s="10"/>
      <c r="P238" s="10"/>
      <c r="Q238" s="9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</row>
    <row r="239" ht="12.75" customHeight="1">
      <c r="A239" s="7"/>
      <c r="B239" s="211"/>
      <c r="C239" s="15"/>
      <c r="D239" s="13"/>
      <c r="E239" s="13"/>
      <c r="F239" s="6"/>
      <c r="G239" s="6"/>
      <c r="H239" s="13"/>
      <c r="I239" s="190"/>
      <c r="J239" s="14"/>
      <c r="K239" s="7"/>
      <c r="L239" s="7"/>
      <c r="M239" s="148"/>
      <c r="N239" s="6"/>
      <c r="O239" s="10"/>
      <c r="P239" s="10"/>
      <c r="Q239" s="9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</row>
    <row r="240" ht="12.75" customHeight="1">
      <c r="A240" s="7"/>
      <c r="B240" s="211"/>
      <c r="C240" s="15"/>
      <c r="D240" s="13"/>
      <c r="E240" s="13"/>
      <c r="F240" s="6"/>
      <c r="G240" s="6"/>
      <c r="H240" s="13"/>
      <c r="I240" s="190"/>
      <c r="J240" s="14"/>
      <c r="K240" s="7"/>
      <c r="L240" s="7"/>
      <c r="M240" s="148"/>
      <c r="N240" s="6"/>
      <c r="O240" s="10"/>
      <c r="P240" s="10"/>
      <c r="Q240" s="9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</row>
    <row r="241" ht="12.75" customHeight="1">
      <c r="A241" s="7"/>
      <c r="B241" s="211"/>
      <c r="C241" s="15"/>
      <c r="D241" s="13"/>
      <c r="E241" s="13"/>
      <c r="F241" s="6"/>
      <c r="G241" s="6"/>
      <c r="H241" s="13"/>
      <c r="I241" s="190"/>
      <c r="J241" s="14"/>
      <c r="K241" s="7"/>
      <c r="L241" s="7"/>
      <c r="M241" s="148"/>
      <c r="N241" s="6"/>
      <c r="O241" s="10"/>
      <c r="P241" s="10"/>
      <c r="Q241" s="9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</row>
    <row r="242" ht="12.75" customHeight="1">
      <c r="A242" s="7" t="s">
        <v>425</v>
      </c>
      <c r="B242" s="211"/>
      <c r="C242" s="15"/>
      <c r="D242" s="13"/>
      <c r="E242" s="13"/>
      <c r="F242" s="6"/>
      <c r="G242" s="6"/>
      <c r="H242" s="13"/>
      <c r="I242" s="190"/>
      <c r="J242" s="14"/>
      <c r="K242" s="7"/>
      <c r="L242" s="7"/>
      <c r="M242" s="148"/>
      <c r="N242" s="6"/>
      <c r="O242" s="10"/>
      <c r="P242" s="10"/>
      <c r="Q242" s="9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</row>
    <row r="243" ht="12.75" customHeight="1">
      <c r="A243" s="7" t="s">
        <v>31</v>
      </c>
      <c r="B243" s="6" t="s">
        <v>41</v>
      </c>
      <c r="C243" s="15"/>
      <c r="D243" s="13"/>
      <c r="E243" s="13"/>
      <c r="F243" s="6"/>
      <c r="G243" s="6"/>
      <c r="H243" s="13"/>
      <c r="I243" s="190"/>
      <c r="J243" s="14"/>
      <c r="K243" s="7"/>
      <c r="L243" s="7"/>
      <c r="M243" s="148"/>
      <c r="N243" s="6"/>
      <c r="O243" s="10"/>
      <c r="P243" s="10"/>
      <c r="Q243" s="9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</row>
    <row r="244" ht="12.75" customHeight="1">
      <c r="A244" s="7" t="s">
        <v>33</v>
      </c>
      <c r="B244" s="7" t="s">
        <v>426</v>
      </c>
      <c r="C244" s="15" t="s">
        <v>427</v>
      </c>
      <c r="D244" s="13" t="s">
        <v>428</v>
      </c>
      <c r="E244" s="13"/>
      <c r="F244" s="6"/>
      <c r="G244" s="6"/>
      <c r="H244" s="13"/>
      <c r="I244" s="190"/>
      <c r="J244" s="14"/>
      <c r="K244" s="7"/>
      <c r="L244" s="7"/>
      <c r="M244" s="9"/>
      <c r="N244" s="6" t="s">
        <v>32</v>
      </c>
      <c r="O244" s="10"/>
      <c r="P244" s="10"/>
      <c r="Q244" s="9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</row>
    <row r="245" ht="12.75" customHeight="1">
      <c r="A245" s="7" t="s">
        <v>429</v>
      </c>
      <c r="B245" s="7" t="s">
        <v>430</v>
      </c>
      <c r="C245" s="13" t="s">
        <v>431</v>
      </c>
      <c r="D245" s="13" t="s">
        <v>432</v>
      </c>
      <c r="E245" s="13"/>
      <c r="F245" s="6"/>
      <c r="G245" s="6"/>
      <c r="H245" s="13"/>
      <c r="I245" s="190"/>
      <c r="J245" s="14"/>
      <c r="K245" s="7"/>
      <c r="L245" s="7"/>
      <c r="M245" s="11" t="s">
        <v>40</v>
      </c>
      <c r="N245" s="6" t="s">
        <v>32</v>
      </c>
      <c r="O245" s="10"/>
      <c r="P245" s="10"/>
      <c r="Q245" s="9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</row>
    <row r="246" ht="12.75" customHeight="1">
      <c r="A246" s="230" t="s">
        <v>433</v>
      </c>
      <c r="B246" s="230" t="s">
        <v>434</v>
      </c>
      <c r="C246" s="231" t="s">
        <v>435</v>
      </c>
      <c r="D246" s="232" t="s">
        <v>436</v>
      </c>
      <c r="E246" s="232"/>
      <c r="F246" s="233"/>
      <c r="G246" s="233"/>
      <c r="H246" s="232" t="s">
        <v>437</v>
      </c>
      <c r="I246" s="234"/>
      <c r="J246" s="235"/>
      <c r="K246" s="230"/>
      <c r="L246" s="230"/>
      <c r="M246" s="236" t="s">
        <v>40</v>
      </c>
      <c r="N246" s="233" t="s">
        <v>32</v>
      </c>
      <c r="O246" s="237"/>
      <c r="P246" s="237"/>
      <c r="Q246" s="238"/>
      <c r="R246" s="237"/>
      <c r="S246" s="237"/>
      <c r="T246" s="237"/>
      <c r="U246" s="237"/>
      <c r="V246" s="237"/>
      <c r="W246" s="237"/>
      <c r="X246" s="237"/>
      <c r="Y246" s="237"/>
      <c r="Z246" s="237"/>
      <c r="AA246" s="237"/>
      <c r="AB246" s="237"/>
    </row>
    <row r="247" ht="12.75" customHeight="1">
      <c r="A247" s="7" t="s">
        <v>438</v>
      </c>
      <c r="B247" s="7" t="s">
        <v>439</v>
      </c>
      <c r="C247" s="15" t="s">
        <v>440</v>
      </c>
      <c r="D247" s="13" t="s">
        <v>441</v>
      </c>
      <c r="E247" s="13"/>
      <c r="F247" s="6"/>
      <c r="G247" s="211"/>
      <c r="H247" s="10"/>
      <c r="I247" s="7"/>
      <c r="J247" s="14"/>
      <c r="K247" s="7"/>
      <c r="L247" s="7"/>
      <c r="M247" s="11"/>
      <c r="N247" s="6"/>
      <c r="O247" s="10"/>
      <c r="P247" s="10"/>
      <c r="Q247" s="9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</row>
    <row r="248" ht="12.75" customHeight="1">
      <c r="A248" s="6"/>
      <c r="B248" s="6"/>
      <c r="C248" s="7"/>
      <c r="D248" s="8"/>
      <c r="E248" s="8"/>
      <c r="F248" s="6"/>
      <c r="G248" s="6"/>
      <c r="H248" s="6"/>
      <c r="I248" s="6"/>
      <c r="J248" s="6"/>
      <c r="K248" s="6"/>
      <c r="L248" s="6"/>
      <c r="M248" s="9"/>
      <c r="N248" s="9"/>
      <c r="O248" s="9"/>
      <c r="P248" s="9"/>
      <c r="Q248" s="9"/>
      <c r="R248" s="9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</row>
    <row r="249" ht="15.75" customHeight="1">
      <c r="A249" s="184"/>
      <c r="B249" s="184"/>
      <c r="C249" s="184"/>
      <c r="D249" s="184"/>
      <c r="E249" s="184"/>
      <c r="F249" s="184"/>
      <c r="G249" s="184"/>
      <c r="H249" s="184"/>
      <c r="I249" s="184"/>
      <c r="J249" s="184"/>
      <c r="K249" s="184"/>
      <c r="L249" s="184"/>
      <c r="M249" s="184"/>
      <c r="N249" s="184"/>
      <c r="O249" s="184"/>
      <c r="P249" s="184"/>
      <c r="Q249" s="184"/>
      <c r="R249" s="184"/>
      <c r="S249" s="184"/>
      <c r="T249" s="184"/>
      <c r="U249" s="184"/>
      <c r="V249" s="184"/>
      <c r="W249" s="184"/>
      <c r="X249" s="184"/>
      <c r="Y249" s="184"/>
      <c r="Z249" s="184"/>
      <c r="AA249" s="184"/>
      <c r="AB249" s="184"/>
    </row>
    <row r="250" ht="15.75" customHeight="1">
      <c r="A250" s="184"/>
      <c r="B250" s="184"/>
      <c r="C250" s="184"/>
      <c r="D250" s="184"/>
      <c r="E250" s="184"/>
      <c r="F250" s="184"/>
      <c r="G250" s="184"/>
      <c r="H250" s="184"/>
      <c r="I250" s="184"/>
      <c r="J250" s="184"/>
      <c r="K250" s="184"/>
      <c r="L250" s="184"/>
      <c r="M250" s="184"/>
      <c r="N250" s="184"/>
      <c r="O250" s="184"/>
      <c r="P250" s="184"/>
      <c r="Q250" s="184"/>
      <c r="R250" s="184"/>
      <c r="S250" s="184"/>
      <c r="T250" s="184"/>
      <c r="U250" s="184"/>
      <c r="V250" s="184"/>
      <c r="W250" s="184"/>
      <c r="X250" s="184"/>
      <c r="Y250" s="184"/>
      <c r="Z250" s="184"/>
      <c r="AA250" s="184"/>
      <c r="AB250" s="184"/>
    </row>
    <row r="251" ht="15.75" customHeight="1">
      <c r="A251" s="184"/>
      <c r="B251" s="184"/>
      <c r="C251" s="184"/>
      <c r="D251" s="184"/>
      <c r="E251" s="184"/>
      <c r="F251" s="184"/>
      <c r="G251" s="184"/>
      <c r="H251" s="184"/>
      <c r="I251" s="184"/>
      <c r="J251" s="184"/>
      <c r="K251" s="184"/>
      <c r="L251" s="184"/>
      <c r="M251" s="184"/>
      <c r="N251" s="184"/>
      <c r="O251" s="184"/>
      <c r="P251" s="184"/>
      <c r="Q251" s="184"/>
      <c r="R251" s="184"/>
      <c r="S251" s="184"/>
      <c r="T251" s="184"/>
      <c r="U251" s="184"/>
      <c r="V251" s="184"/>
      <c r="W251" s="184"/>
      <c r="X251" s="184"/>
      <c r="Y251" s="184"/>
      <c r="Z251" s="184"/>
      <c r="AA251" s="184"/>
      <c r="AB251" s="184"/>
    </row>
    <row r="252" ht="15.75" customHeight="1">
      <c r="A252" s="184"/>
      <c r="B252" s="184"/>
      <c r="C252" s="184"/>
      <c r="D252" s="184"/>
      <c r="E252" s="184"/>
      <c r="F252" s="184"/>
      <c r="G252" s="184"/>
      <c r="H252" s="184"/>
      <c r="I252" s="184"/>
      <c r="J252" s="184"/>
      <c r="K252" s="184"/>
      <c r="L252" s="184"/>
      <c r="M252" s="184"/>
      <c r="N252" s="184"/>
      <c r="O252" s="184"/>
      <c r="P252" s="184"/>
      <c r="Q252" s="184"/>
      <c r="R252" s="184"/>
      <c r="S252" s="184"/>
      <c r="T252" s="184"/>
      <c r="U252" s="184"/>
      <c r="V252" s="184"/>
      <c r="W252" s="184"/>
      <c r="X252" s="184"/>
      <c r="Y252" s="184"/>
      <c r="Z252" s="184"/>
      <c r="AA252" s="184"/>
      <c r="AB252" s="184"/>
    </row>
    <row r="253" ht="15.75" customHeight="1">
      <c r="A253" s="184"/>
      <c r="B253" s="184"/>
      <c r="C253" s="184"/>
      <c r="D253" s="184"/>
      <c r="E253" s="184"/>
      <c r="F253" s="184"/>
      <c r="G253" s="184"/>
      <c r="H253" s="184"/>
      <c r="I253" s="184"/>
      <c r="J253" s="184"/>
      <c r="K253" s="184"/>
      <c r="L253" s="184"/>
      <c r="M253" s="184"/>
      <c r="N253" s="184"/>
      <c r="O253" s="184"/>
      <c r="P253" s="184"/>
      <c r="Q253" s="184"/>
      <c r="R253" s="184"/>
      <c r="S253" s="184"/>
      <c r="T253" s="184"/>
      <c r="U253" s="184"/>
      <c r="V253" s="184"/>
      <c r="W253" s="184"/>
      <c r="X253" s="184"/>
      <c r="Y253" s="184"/>
      <c r="Z253" s="184"/>
      <c r="AA253" s="184"/>
      <c r="AB253" s="184"/>
    </row>
    <row r="254" ht="15.75" customHeight="1">
      <c r="A254" s="184"/>
      <c r="B254" s="184"/>
      <c r="C254" s="184"/>
      <c r="D254" s="184"/>
      <c r="E254" s="184"/>
      <c r="F254" s="184"/>
      <c r="G254" s="184"/>
      <c r="H254" s="184"/>
      <c r="I254" s="184"/>
      <c r="J254" s="184"/>
      <c r="K254" s="184"/>
      <c r="L254" s="184"/>
      <c r="M254" s="184"/>
      <c r="N254" s="184"/>
      <c r="O254" s="184"/>
      <c r="P254" s="184"/>
      <c r="Q254" s="184"/>
      <c r="R254" s="184"/>
      <c r="S254" s="184"/>
      <c r="T254" s="184"/>
      <c r="U254" s="184"/>
      <c r="V254" s="184"/>
      <c r="W254" s="184"/>
      <c r="X254" s="184"/>
      <c r="Y254" s="184"/>
      <c r="Z254" s="184"/>
      <c r="AA254" s="184"/>
      <c r="AB254" s="184"/>
    </row>
    <row r="255" ht="15.75" customHeight="1">
      <c r="A255" s="184"/>
      <c r="B255" s="184"/>
      <c r="C255" s="184"/>
      <c r="D255" s="184"/>
      <c r="E255" s="184"/>
      <c r="F255" s="184"/>
      <c r="G255" s="184"/>
      <c r="H255" s="184"/>
      <c r="I255" s="184"/>
      <c r="J255" s="184"/>
      <c r="K255" s="184"/>
      <c r="L255" s="184"/>
      <c r="M255" s="184"/>
      <c r="N255" s="184"/>
      <c r="O255" s="184"/>
      <c r="P255" s="184"/>
      <c r="Q255" s="184"/>
      <c r="R255" s="184"/>
      <c r="S255" s="184"/>
      <c r="T255" s="184"/>
      <c r="U255" s="184"/>
      <c r="V255" s="184"/>
      <c r="W255" s="184"/>
      <c r="X255" s="184"/>
      <c r="Y255" s="184"/>
      <c r="Z255" s="184"/>
      <c r="AA255" s="184"/>
      <c r="AB255" s="184"/>
    </row>
    <row r="256" ht="15.75" customHeight="1">
      <c r="A256" s="184"/>
      <c r="B256" s="184"/>
      <c r="C256" s="184"/>
      <c r="D256" s="184"/>
      <c r="E256" s="184"/>
      <c r="F256" s="184"/>
      <c r="G256" s="184"/>
      <c r="H256" s="184"/>
      <c r="I256" s="184"/>
      <c r="J256" s="184"/>
      <c r="K256" s="184"/>
      <c r="L256" s="184"/>
      <c r="M256" s="184"/>
      <c r="N256" s="184"/>
      <c r="O256" s="184"/>
      <c r="P256" s="184"/>
      <c r="Q256" s="184"/>
      <c r="R256" s="184"/>
      <c r="S256" s="184"/>
      <c r="T256" s="184"/>
      <c r="U256" s="184"/>
      <c r="V256" s="184"/>
      <c r="W256" s="184"/>
      <c r="X256" s="184"/>
      <c r="Y256" s="184"/>
      <c r="Z256" s="184"/>
      <c r="AA256" s="184"/>
      <c r="AB256" s="184"/>
    </row>
    <row r="257" ht="15.75" customHeight="1">
      <c r="A257" s="184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184"/>
      <c r="O257" s="184"/>
      <c r="P257" s="184"/>
      <c r="Q257" s="184"/>
      <c r="R257" s="184"/>
      <c r="S257" s="184"/>
      <c r="T257" s="184"/>
      <c r="U257" s="184"/>
      <c r="V257" s="184"/>
      <c r="W257" s="184"/>
      <c r="X257" s="184"/>
      <c r="Y257" s="184"/>
      <c r="Z257" s="184"/>
      <c r="AA257" s="184"/>
      <c r="AB257" s="184"/>
    </row>
    <row r="258" ht="15.75" customHeight="1">
      <c r="A258" s="184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184"/>
      <c r="O258" s="184"/>
      <c r="P258" s="184"/>
      <c r="Q258" s="184"/>
      <c r="R258" s="184"/>
      <c r="S258" s="184"/>
      <c r="T258" s="184"/>
      <c r="U258" s="184"/>
      <c r="V258" s="184"/>
      <c r="W258" s="184"/>
      <c r="X258" s="184"/>
      <c r="Y258" s="184"/>
      <c r="Z258" s="184"/>
      <c r="AA258" s="184"/>
      <c r="AB258" s="184"/>
    </row>
    <row r="259" ht="15.75" customHeight="1">
      <c r="A259" s="184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184"/>
      <c r="O259" s="184"/>
      <c r="P259" s="184"/>
      <c r="Q259" s="184"/>
      <c r="R259" s="184"/>
      <c r="S259" s="184"/>
      <c r="T259" s="184"/>
      <c r="U259" s="184"/>
      <c r="V259" s="184"/>
      <c r="W259" s="184"/>
      <c r="X259" s="184"/>
      <c r="Y259" s="184"/>
      <c r="Z259" s="184"/>
      <c r="AA259" s="184"/>
      <c r="AB259" s="184"/>
    </row>
    <row r="260" ht="15.75" customHeight="1">
      <c r="A260" s="184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184"/>
      <c r="O260" s="184"/>
      <c r="P260" s="184"/>
      <c r="Q260" s="184"/>
      <c r="R260" s="184"/>
      <c r="S260" s="184"/>
      <c r="T260" s="184"/>
      <c r="U260" s="184"/>
      <c r="V260" s="184"/>
      <c r="W260" s="184"/>
      <c r="X260" s="184"/>
      <c r="Y260" s="184"/>
      <c r="Z260" s="184"/>
      <c r="AA260" s="184"/>
      <c r="AB260" s="184"/>
    </row>
    <row r="261" ht="15.75" customHeight="1">
      <c r="A261" s="184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184"/>
      <c r="O261" s="184"/>
      <c r="P261" s="184"/>
      <c r="Q261" s="184"/>
      <c r="R261" s="184"/>
      <c r="S261" s="184"/>
      <c r="T261" s="184"/>
      <c r="U261" s="184"/>
      <c r="V261" s="184"/>
      <c r="W261" s="184"/>
      <c r="X261" s="184"/>
      <c r="Y261" s="184"/>
      <c r="Z261" s="184"/>
      <c r="AA261" s="184"/>
      <c r="AB261" s="184"/>
    </row>
    <row r="262" ht="15.75" customHeight="1">
      <c r="A262" s="184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184"/>
      <c r="O262" s="184"/>
      <c r="P262" s="184"/>
      <c r="Q262" s="184"/>
      <c r="R262" s="184"/>
      <c r="S262" s="184"/>
      <c r="T262" s="184"/>
      <c r="U262" s="184"/>
      <c r="V262" s="184"/>
      <c r="W262" s="184"/>
      <c r="X262" s="184"/>
      <c r="Y262" s="184"/>
      <c r="Z262" s="184"/>
      <c r="AA262" s="184"/>
      <c r="AB262" s="184"/>
    </row>
    <row r="263" ht="15.75" customHeight="1">
      <c r="A263" s="184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184"/>
      <c r="O263" s="184"/>
      <c r="P263" s="184"/>
      <c r="Q263" s="184"/>
      <c r="R263" s="184"/>
      <c r="S263" s="184"/>
      <c r="T263" s="184"/>
      <c r="U263" s="184"/>
      <c r="V263" s="184"/>
      <c r="W263" s="184"/>
      <c r="X263" s="184"/>
      <c r="Y263" s="184"/>
      <c r="Z263" s="184"/>
      <c r="AA263" s="184"/>
      <c r="AB263" s="184"/>
    </row>
    <row r="264" ht="15.75" customHeight="1">
      <c r="A264" s="184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184"/>
      <c r="O264" s="184"/>
      <c r="P264" s="184"/>
      <c r="Q264" s="184"/>
      <c r="R264" s="184"/>
      <c r="S264" s="184"/>
      <c r="T264" s="184"/>
      <c r="U264" s="184"/>
      <c r="V264" s="184"/>
      <c r="W264" s="184"/>
      <c r="X264" s="184"/>
      <c r="Y264" s="184"/>
      <c r="Z264" s="184"/>
      <c r="AA264" s="184"/>
      <c r="AB264" s="184"/>
    </row>
    <row r="265" ht="15.75" customHeight="1">
      <c r="A265" s="184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184"/>
      <c r="O265" s="184"/>
      <c r="P265" s="184"/>
      <c r="Q265" s="184"/>
      <c r="R265" s="184"/>
      <c r="S265" s="184"/>
      <c r="T265" s="184"/>
      <c r="U265" s="184"/>
      <c r="V265" s="184"/>
      <c r="W265" s="184"/>
      <c r="X265" s="184"/>
      <c r="Y265" s="184"/>
      <c r="Z265" s="184"/>
      <c r="AA265" s="184"/>
      <c r="AB265" s="184"/>
    </row>
    <row r="266" ht="15.75" customHeight="1">
      <c r="A266" s="184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184"/>
      <c r="O266" s="184"/>
      <c r="P266" s="184"/>
      <c r="Q266" s="184"/>
      <c r="R266" s="184"/>
      <c r="S266" s="184"/>
      <c r="T266" s="184"/>
      <c r="U266" s="184"/>
      <c r="V266" s="184"/>
      <c r="W266" s="184"/>
      <c r="X266" s="184"/>
      <c r="Y266" s="184"/>
      <c r="Z266" s="184"/>
      <c r="AA266" s="184"/>
      <c r="AB266" s="184"/>
    </row>
    <row r="267" ht="15.75" customHeight="1">
      <c r="A267" s="184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184"/>
      <c r="O267" s="184"/>
      <c r="P267" s="184"/>
      <c r="Q267" s="184"/>
      <c r="R267" s="184"/>
      <c r="S267" s="184"/>
      <c r="T267" s="184"/>
      <c r="U267" s="184"/>
      <c r="V267" s="184"/>
      <c r="W267" s="184"/>
      <c r="X267" s="184"/>
      <c r="Y267" s="184"/>
      <c r="Z267" s="184"/>
      <c r="AA267" s="184"/>
      <c r="AB267" s="184"/>
    </row>
    <row r="268" ht="15.75" customHeight="1">
      <c r="A268" s="184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184"/>
      <c r="O268" s="184"/>
      <c r="P268" s="184"/>
      <c r="Q268" s="184"/>
      <c r="R268" s="184"/>
      <c r="S268" s="184"/>
      <c r="T268" s="184"/>
      <c r="U268" s="184"/>
      <c r="V268" s="184"/>
      <c r="W268" s="184"/>
      <c r="X268" s="184"/>
      <c r="Y268" s="184"/>
      <c r="Z268" s="184"/>
      <c r="AA268" s="184"/>
      <c r="AB268" s="184"/>
    </row>
    <row r="269" ht="15.75" customHeight="1">
      <c r="A269" s="184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184"/>
      <c r="O269" s="184"/>
      <c r="P269" s="184"/>
      <c r="Q269" s="184"/>
      <c r="R269" s="184"/>
      <c r="S269" s="184"/>
      <c r="T269" s="184"/>
      <c r="U269" s="184"/>
      <c r="V269" s="184"/>
      <c r="W269" s="184"/>
      <c r="X269" s="184"/>
      <c r="Y269" s="184"/>
      <c r="Z269" s="184"/>
      <c r="AA269" s="184"/>
      <c r="AB269" s="184"/>
    </row>
    <row r="270" ht="15.75" customHeight="1">
      <c r="A270" s="184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184"/>
      <c r="O270" s="184"/>
      <c r="P270" s="184"/>
      <c r="Q270" s="184"/>
      <c r="R270" s="184"/>
      <c r="S270" s="184"/>
      <c r="T270" s="184"/>
      <c r="U270" s="184"/>
      <c r="V270" s="184"/>
      <c r="W270" s="184"/>
      <c r="X270" s="184"/>
      <c r="Y270" s="184"/>
      <c r="Z270" s="184"/>
      <c r="AA270" s="184"/>
      <c r="AB270" s="184"/>
    </row>
    <row r="271" ht="15.75" customHeight="1">
      <c r="A271" s="184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184"/>
      <c r="O271" s="184"/>
      <c r="P271" s="184"/>
      <c r="Q271" s="184"/>
      <c r="R271" s="184"/>
      <c r="S271" s="184"/>
      <c r="T271" s="184"/>
      <c r="U271" s="184"/>
      <c r="V271" s="184"/>
      <c r="W271" s="184"/>
      <c r="X271" s="184"/>
      <c r="Y271" s="184"/>
      <c r="Z271" s="184"/>
      <c r="AA271" s="184"/>
      <c r="AB271" s="184"/>
    </row>
    <row r="272" ht="15.75" customHeight="1">
      <c r="A272" s="184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184"/>
      <c r="O272" s="184"/>
      <c r="P272" s="184"/>
      <c r="Q272" s="184"/>
      <c r="R272" s="184"/>
      <c r="S272" s="184"/>
      <c r="T272" s="184"/>
      <c r="U272" s="184"/>
      <c r="V272" s="184"/>
      <c r="W272" s="184"/>
      <c r="X272" s="184"/>
      <c r="Y272" s="184"/>
      <c r="Z272" s="184"/>
      <c r="AA272" s="184"/>
      <c r="AB272" s="184"/>
    </row>
    <row r="273" ht="15.75" customHeight="1">
      <c r="A273" s="184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184"/>
      <c r="O273" s="184"/>
      <c r="P273" s="184"/>
      <c r="Q273" s="184"/>
      <c r="R273" s="184"/>
      <c r="S273" s="184"/>
      <c r="T273" s="184"/>
      <c r="U273" s="184"/>
      <c r="V273" s="184"/>
      <c r="W273" s="184"/>
      <c r="X273" s="184"/>
      <c r="Y273" s="184"/>
      <c r="Z273" s="184"/>
      <c r="AA273" s="184"/>
      <c r="AB273" s="184"/>
    </row>
    <row r="274" ht="15.75" customHeight="1">
      <c r="A274" s="184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184"/>
      <c r="O274" s="184"/>
      <c r="P274" s="184"/>
      <c r="Q274" s="184"/>
      <c r="R274" s="184"/>
      <c r="S274" s="184"/>
      <c r="T274" s="184"/>
      <c r="U274" s="184"/>
      <c r="V274" s="184"/>
      <c r="W274" s="184"/>
      <c r="X274" s="184"/>
      <c r="Y274" s="184"/>
      <c r="Z274" s="184"/>
      <c r="AA274" s="184"/>
      <c r="AB274" s="184"/>
    </row>
    <row r="275" ht="15.75" customHeight="1">
      <c r="A275" s="184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184"/>
      <c r="O275" s="184"/>
      <c r="P275" s="184"/>
      <c r="Q275" s="184"/>
      <c r="R275" s="184"/>
      <c r="S275" s="184"/>
      <c r="T275" s="184"/>
      <c r="U275" s="184"/>
      <c r="V275" s="184"/>
      <c r="W275" s="184"/>
      <c r="X275" s="184"/>
      <c r="Y275" s="184"/>
      <c r="Z275" s="184"/>
      <c r="AA275" s="184"/>
      <c r="AB275" s="184"/>
    </row>
    <row r="276" ht="15.75" customHeight="1">
      <c r="A276" s="184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184"/>
      <c r="O276" s="184"/>
      <c r="P276" s="184"/>
      <c r="Q276" s="184"/>
      <c r="R276" s="184"/>
      <c r="S276" s="184"/>
      <c r="T276" s="184"/>
      <c r="U276" s="184"/>
      <c r="V276" s="184"/>
      <c r="W276" s="184"/>
      <c r="X276" s="184"/>
      <c r="Y276" s="184"/>
      <c r="Z276" s="184"/>
      <c r="AA276" s="184"/>
      <c r="AB276" s="184"/>
    </row>
    <row r="277" ht="15.75" customHeight="1">
      <c r="A277" s="184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184"/>
      <c r="O277" s="184"/>
      <c r="P277" s="184"/>
      <c r="Q277" s="184"/>
      <c r="R277" s="184"/>
      <c r="S277" s="184"/>
      <c r="T277" s="184"/>
      <c r="U277" s="184"/>
      <c r="V277" s="184"/>
      <c r="W277" s="184"/>
      <c r="X277" s="184"/>
      <c r="Y277" s="184"/>
      <c r="Z277" s="184"/>
      <c r="AA277" s="184"/>
      <c r="AB277" s="184"/>
    </row>
    <row r="278" ht="15.75" customHeight="1">
      <c r="A278" s="184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184"/>
      <c r="O278" s="184"/>
      <c r="P278" s="184"/>
      <c r="Q278" s="184"/>
      <c r="R278" s="184"/>
      <c r="S278" s="184"/>
      <c r="T278" s="184"/>
      <c r="U278" s="184"/>
      <c r="V278" s="184"/>
      <c r="W278" s="184"/>
      <c r="X278" s="184"/>
      <c r="Y278" s="184"/>
      <c r="Z278" s="184"/>
      <c r="AA278" s="184"/>
      <c r="AB278" s="184"/>
    </row>
    <row r="279" ht="15.75" customHeight="1">
      <c r="A279" s="184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184"/>
      <c r="O279" s="184"/>
      <c r="P279" s="184"/>
      <c r="Q279" s="184"/>
      <c r="R279" s="184"/>
      <c r="S279" s="184"/>
      <c r="T279" s="184"/>
      <c r="U279" s="184"/>
      <c r="V279" s="184"/>
      <c r="W279" s="184"/>
      <c r="X279" s="184"/>
      <c r="Y279" s="184"/>
      <c r="Z279" s="184"/>
      <c r="AA279" s="184"/>
      <c r="AB279" s="184"/>
    </row>
    <row r="280" ht="15.75" customHeight="1">
      <c r="A280" s="184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184"/>
      <c r="O280" s="184"/>
      <c r="P280" s="184"/>
      <c r="Q280" s="184"/>
      <c r="R280" s="184"/>
      <c r="S280" s="184"/>
      <c r="T280" s="184"/>
      <c r="U280" s="184"/>
      <c r="V280" s="184"/>
      <c r="W280" s="184"/>
      <c r="X280" s="184"/>
      <c r="Y280" s="184"/>
      <c r="Z280" s="184"/>
      <c r="AA280" s="184"/>
      <c r="AB280" s="184"/>
    </row>
    <row r="281" ht="15.75" customHeight="1">
      <c r="A281" s="184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184"/>
      <c r="O281" s="184"/>
      <c r="P281" s="184"/>
      <c r="Q281" s="184"/>
      <c r="R281" s="184"/>
      <c r="S281" s="184"/>
      <c r="T281" s="184"/>
      <c r="U281" s="184"/>
      <c r="V281" s="184"/>
      <c r="W281" s="184"/>
      <c r="X281" s="184"/>
      <c r="Y281" s="184"/>
      <c r="Z281" s="184"/>
      <c r="AA281" s="184"/>
      <c r="AB281" s="184"/>
    </row>
    <row r="282" ht="15.75" customHeight="1">
      <c r="A282" s="184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184"/>
      <c r="O282" s="184"/>
      <c r="P282" s="184"/>
      <c r="Q282" s="184"/>
      <c r="R282" s="184"/>
      <c r="S282" s="184"/>
      <c r="T282" s="184"/>
      <c r="U282" s="184"/>
      <c r="V282" s="184"/>
      <c r="W282" s="184"/>
      <c r="X282" s="184"/>
      <c r="Y282" s="184"/>
      <c r="Z282" s="184"/>
      <c r="AA282" s="184"/>
      <c r="AB282" s="184"/>
    </row>
    <row r="283" ht="15.75" customHeight="1">
      <c r="A283" s="184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184"/>
      <c r="O283" s="184"/>
      <c r="P283" s="184"/>
      <c r="Q283" s="184"/>
      <c r="R283" s="184"/>
      <c r="S283" s="184"/>
      <c r="T283" s="184"/>
      <c r="U283" s="184"/>
      <c r="V283" s="184"/>
      <c r="W283" s="184"/>
      <c r="X283" s="184"/>
      <c r="Y283" s="184"/>
      <c r="Z283" s="184"/>
      <c r="AA283" s="184"/>
      <c r="AB283" s="184"/>
    </row>
    <row r="284" ht="15.75" customHeight="1">
      <c r="A284" s="184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184"/>
      <c r="O284" s="184"/>
      <c r="P284" s="184"/>
      <c r="Q284" s="184"/>
      <c r="R284" s="184"/>
      <c r="S284" s="184"/>
      <c r="T284" s="184"/>
      <c r="U284" s="184"/>
      <c r="V284" s="184"/>
      <c r="W284" s="184"/>
      <c r="X284" s="184"/>
      <c r="Y284" s="184"/>
      <c r="Z284" s="184"/>
      <c r="AA284" s="184"/>
      <c r="AB284" s="184"/>
    </row>
    <row r="285" ht="15.75" customHeight="1">
      <c r="A285" s="184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184"/>
      <c r="O285" s="184"/>
      <c r="P285" s="184"/>
      <c r="Q285" s="184"/>
      <c r="R285" s="184"/>
      <c r="S285" s="184"/>
      <c r="T285" s="184"/>
      <c r="U285" s="184"/>
      <c r="V285" s="184"/>
      <c r="W285" s="184"/>
      <c r="X285" s="184"/>
      <c r="Y285" s="184"/>
      <c r="Z285" s="184"/>
      <c r="AA285" s="184"/>
      <c r="AB285" s="184"/>
    </row>
    <row r="286" ht="15.75" customHeight="1">
      <c r="A286" s="184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184"/>
      <c r="O286" s="184"/>
      <c r="P286" s="184"/>
      <c r="Q286" s="184"/>
      <c r="R286" s="184"/>
      <c r="S286" s="184"/>
      <c r="T286" s="184"/>
      <c r="U286" s="184"/>
      <c r="V286" s="184"/>
      <c r="W286" s="184"/>
      <c r="X286" s="184"/>
      <c r="Y286" s="184"/>
      <c r="Z286" s="184"/>
      <c r="AA286" s="184"/>
      <c r="AB286" s="184"/>
    </row>
    <row r="287" ht="15.75" customHeight="1">
      <c r="A287" s="184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184"/>
      <c r="O287" s="184"/>
      <c r="P287" s="184"/>
      <c r="Q287" s="184"/>
      <c r="R287" s="184"/>
      <c r="S287" s="184"/>
      <c r="T287" s="184"/>
      <c r="U287" s="184"/>
      <c r="V287" s="184"/>
      <c r="W287" s="184"/>
      <c r="X287" s="184"/>
      <c r="Y287" s="184"/>
      <c r="Z287" s="184"/>
      <c r="AA287" s="184"/>
      <c r="AB287" s="184"/>
    </row>
    <row r="288" ht="15.75" customHeight="1">
      <c r="A288" s="184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184"/>
      <c r="O288" s="184"/>
      <c r="P288" s="184"/>
      <c r="Q288" s="184"/>
      <c r="R288" s="184"/>
      <c r="S288" s="184"/>
      <c r="T288" s="184"/>
      <c r="U288" s="184"/>
      <c r="V288" s="184"/>
      <c r="W288" s="184"/>
      <c r="X288" s="184"/>
      <c r="Y288" s="184"/>
      <c r="Z288" s="184"/>
      <c r="AA288" s="184"/>
      <c r="AB288" s="184"/>
    </row>
    <row r="289" ht="15.75" customHeight="1">
      <c r="A289" s="184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184"/>
      <c r="O289" s="184"/>
      <c r="P289" s="184"/>
      <c r="Q289" s="184"/>
      <c r="R289" s="184"/>
      <c r="S289" s="184"/>
      <c r="T289" s="184"/>
      <c r="U289" s="184"/>
      <c r="V289" s="184"/>
      <c r="W289" s="184"/>
      <c r="X289" s="184"/>
      <c r="Y289" s="184"/>
      <c r="Z289" s="184"/>
      <c r="AA289" s="184"/>
      <c r="AB289" s="184"/>
    </row>
    <row r="290" ht="15.75" customHeight="1">
      <c r="A290" s="184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184"/>
      <c r="O290" s="184"/>
      <c r="P290" s="184"/>
      <c r="Q290" s="184"/>
      <c r="R290" s="184"/>
      <c r="S290" s="184"/>
      <c r="T290" s="184"/>
      <c r="U290" s="184"/>
      <c r="V290" s="184"/>
      <c r="W290" s="184"/>
      <c r="X290" s="184"/>
      <c r="Y290" s="184"/>
      <c r="Z290" s="184"/>
      <c r="AA290" s="184"/>
      <c r="AB290" s="184"/>
    </row>
    <row r="291" ht="15.75" customHeight="1">
      <c r="A291" s="184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184"/>
      <c r="O291" s="184"/>
      <c r="P291" s="184"/>
      <c r="Q291" s="184"/>
      <c r="R291" s="184"/>
      <c r="S291" s="184"/>
      <c r="T291" s="184"/>
      <c r="U291" s="184"/>
      <c r="V291" s="184"/>
      <c r="W291" s="184"/>
      <c r="X291" s="184"/>
      <c r="Y291" s="184"/>
      <c r="Z291" s="184"/>
      <c r="AA291" s="184"/>
      <c r="AB291" s="184"/>
    </row>
    <row r="292" ht="15.75" customHeight="1">
      <c r="A292" s="184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184"/>
      <c r="O292" s="184"/>
      <c r="P292" s="184"/>
      <c r="Q292" s="184"/>
      <c r="R292" s="184"/>
      <c r="S292" s="184"/>
      <c r="T292" s="184"/>
      <c r="U292" s="184"/>
      <c r="V292" s="184"/>
      <c r="W292" s="184"/>
      <c r="X292" s="184"/>
      <c r="Y292" s="184"/>
      <c r="Z292" s="184"/>
      <c r="AA292" s="184"/>
      <c r="AB292" s="184"/>
    </row>
    <row r="293" ht="15.75" customHeight="1">
      <c r="A293" s="184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184"/>
      <c r="O293" s="184"/>
      <c r="P293" s="184"/>
      <c r="Q293" s="184"/>
      <c r="R293" s="184"/>
      <c r="S293" s="184"/>
      <c r="T293" s="184"/>
      <c r="U293" s="184"/>
      <c r="V293" s="184"/>
      <c r="W293" s="184"/>
      <c r="X293" s="184"/>
      <c r="Y293" s="184"/>
      <c r="Z293" s="184"/>
      <c r="AA293" s="184"/>
      <c r="AB293" s="184"/>
    </row>
    <row r="294" ht="15.75" customHeight="1">
      <c r="A294" s="184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184"/>
      <c r="O294" s="184"/>
      <c r="P294" s="184"/>
      <c r="Q294" s="184"/>
      <c r="R294" s="184"/>
      <c r="S294" s="184"/>
      <c r="T294" s="184"/>
      <c r="U294" s="184"/>
      <c r="V294" s="184"/>
      <c r="W294" s="184"/>
      <c r="X294" s="184"/>
      <c r="Y294" s="184"/>
      <c r="Z294" s="184"/>
      <c r="AA294" s="184"/>
      <c r="AB294" s="184"/>
    </row>
    <row r="295" ht="15.75" customHeight="1">
      <c r="A295" s="184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184"/>
      <c r="O295" s="184"/>
      <c r="P295" s="184"/>
      <c r="Q295" s="184"/>
      <c r="R295" s="184"/>
      <c r="S295" s="184"/>
      <c r="T295" s="184"/>
      <c r="U295" s="184"/>
      <c r="V295" s="184"/>
      <c r="W295" s="184"/>
      <c r="X295" s="184"/>
      <c r="Y295" s="184"/>
      <c r="Z295" s="184"/>
      <c r="AA295" s="184"/>
      <c r="AB295" s="184"/>
    </row>
    <row r="296" ht="15.75" customHeight="1">
      <c r="A296" s="184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184"/>
      <c r="O296" s="184"/>
      <c r="P296" s="184"/>
      <c r="Q296" s="184"/>
      <c r="R296" s="184"/>
      <c r="S296" s="184"/>
      <c r="T296" s="184"/>
      <c r="U296" s="184"/>
      <c r="V296" s="184"/>
      <c r="W296" s="184"/>
      <c r="X296" s="184"/>
      <c r="Y296" s="184"/>
      <c r="Z296" s="184"/>
      <c r="AA296" s="184"/>
      <c r="AB296" s="184"/>
    </row>
    <row r="297" ht="15.75" customHeight="1">
      <c r="A297" s="184"/>
      <c r="B297" s="184"/>
      <c r="C297" s="184"/>
      <c r="D297" s="184"/>
      <c r="E297" s="184"/>
      <c r="F297" s="184"/>
      <c r="G297" s="184"/>
      <c r="H297" s="184"/>
      <c r="I297" s="184"/>
      <c r="J297" s="184"/>
      <c r="K297" s="184"/>
      <c r="L297" s="184"/>
      <c r="M297" s="184"/>
      <c r="N297" s="184"/>
      <c r="O297" s="184"/>
      <c r="P297" s="184"/>
      <c r="Q297" s="184"/>
      <c r="R297" s="184"/>
      <c r="S297" s="184"/>
      <c r="T297" s="184"/>
      <c r="U297" s="184"/>
      <c r="V297" s="184"/>
      <c r="W297" s="184"/>
      <c r="X297" s="184"/>
      <c r="Y297" s="184"/>
      <c r="Z297" s="184"/>
      <c r="AA297" s="184"/>
      <c r="AB297" s="184"/>
    </row>
    <row r="298" ht="15.75" customHeight="1">
      <c r="A298" s="184"/>
      <c r="B298" s="184"/>
      <c r="C298" s="184"/>
      <c r="D298" s="184"/>
      <c r="E298" s="184"/>
      <c r="F298" s="184"/>
      <c r="G298" s="184"/>
      <c r="H298" s="184"/>
      <c r="I298" s="184"/>
      <c r="J298" s="184"/>
      <c r="K298" s="184"/>
      <c r="L298" s="184"/>
      <c r="M298" s="184"/>
      <c r="N298" s="184"/>
      <c r="O298" s="184"/>
      <c r="P298" s="184"/>
      <c r="Q298" s="184"/>
      <c r="R298" s="184"/>
      <c r="S298" s="184"/>
      <c r="T298" s="184"/>
      <c r="U298" s="184"/>
      <c r="V298" s="184"/>
      <c r="W298" s="184"/>
      <c r="X298" s="184"/>
      <c r="Y298" s="184"/>
      <c r="Z298" s="184"/>
      <c r="AA298" s="184"/>
      <c r="AB298" s="184"/>
    </row>
    <row r="299" ht="15.75" customHeight="1">
      <c r="A299" s="184"/>
      <c r="B299" s="184"/>
      <c r="C299" s="184"/>
      <c r="D299" s="184"/>
      <c r="E299" s="184"/>
      <c r="F299" s="184"/>
      <c r="G299" s="184"/>
      <c r="H299" s="184"/>
      <c r="I299" s="184"/>
      <c r="J299" s="184"/>
      <c r="K299" s="184"/>
      <c r="L299" s="184"/>
      <c r="M299" s="184"/>
      <c r="N299" s="184"/>
      <c r="O299" s="184"/>
      <c r="P299" s="184"/>
      <c r="Q299" s="184"/>
      <c r="R299" s="184"/>
      <c r="S299" s="184"/>
      <c r="T299" s="184"/>
      <c r="U299" s="184"/>
      <c r="V299" s="184"/>
      <c r="W299" s="184"/>
      <c r="X299" s="184"/>
      <c r="Y299" s="184"/>
      <c r="Z299" s="184"/>
      <c r="AA299" s="184"/>
      <c r="AB299" s="184"/>
    </row>
    <row r="300" ht="15.75" customHeight="1">
      <c r="A300" s="184"/>
      <c r="B300" s="184"/>
      <c r="C300" s="184"/>
      <c r="D300" s="184"/>
      <c r="E300" s="184"/>
      <c r="F300" s="184"/>
      <c r="G300" s="184"/>
      <c r="H300" s="184"/>
      <c r="I300" s="184"/>
      <c r="J300" s="184"/>
      <c r="K300" s="184"/>
      <c r="L300" s="184"/>
      <c r="M300" s="184"/>
      <c r="N300" s="184"/>
      <c r="O300" s="184"/>
      <c r="P300" s="184"/>
      <c r="Q300" s="184"/>
      <c r="R300" s="184"/>
      <c r="S300" s="184"/>
      <c r="T300" s="184"/>
      <c r="U300" s="184"/>
      <c r="V300" s="184"/>
      <c r="W300" s="184"/>
      <c r="X300" s="184"/>
      <c r="Y300" s="184"/>
      <c r="Z300" s="184"/>
      <c r="AA300" s="184"/>
      <c r="AB300" s="184"/>
    </row>
    <row r="301" ht="15.75" customHeight="1">
      <c r="A301" s="184"/>
      <c r="B301" s="184"/>
      <c r="C301" s="184"/>
      <c r="D301" s="184"/>
      <c r="E301" s="184"/>
      <c r="F301" s="184"/>
      <c r="G301" s="184"/>
      <c r="H301" s="184"/>
      <c r="I301" s="184"/>
      <c r="J301" s="184"/>
      <c r="K301" s="184"/>
      <c r="L301" s="184"/>
      <c r="M301" s="184"/>
      <c r="N301" s="184"/>
      <c r="O301" s="184"/>
      <c r="P301" s="184"/>
      <c r="Q301" s="184"/>
      <c r="R301" s="184"/>
      <c r="S301" s="184"/>
      <c r="T301" s="184"/>
      <c r="U301" s="184"/>
      <c r="V301" s="184"/>
      <c r="W301" s="184"/>
      <c r="X301" s="184"/>
      <c r="Y301" s="184"/>
      <c r="Z301" s="184"/>
      <c r="AA301" s="184"/>
      <c r="AB301" s="184"/>
    </row>
    <row r="302" ht="15.75" customHeight="1">
      <c r="A302" s="184"/>
      <c r="B302" s="184"/>
      <c r="C302" s="184"/>
      <c r="D302" s="184"/>
      <c r="E302" s="184"/>
      <c r="F302" s="184"/>
      <c r="G302" s="184"/>
      <c r="H302" s="184"/>
      <c r="I302" s="184"/>
      <c r="J302" s="184"/>
      <c r="K302" s="184"/>
      <c r="L302" s="184"/>
      <c r="M302" s="184"/>
      <c r="N302" s="184"/>
      <c r="O302" s="184"/>
      <c r="P302" s="184"/>
      <c r="Q302" s="184"/>
      <c r="R302" s="184"/>
      <c r="S302" s="184"/>
      <c r="T302" s="184"/>
      <c r="U302" s="184"/>
      <c r="V302" s="184"/>
      <c r="W302" s="184"/>
      <c r="X302" s="184"/>
      <c r="Y302" s="184"/>
      <c r="Z302" s="184"/>
      <c r="AA302" s="184"/>
      <c r="AB302" s="184"/>
    </row>
    <row r="303" ht="15.75" customHeight="1">
      <c r="A303" s="184"/>
      <c r="B303" s="184"/>
      <c r="C303" s="184"/>
      <c r="D303" s="184"/>
      <c r="E303" s="184"/>
      <c r="F303" s="184"/>
      <c r="G303" s="184"/>
      <c r="H303" s="184"/>
      <c r="I303" s="184"/>
      <c r="J303" s="184"/>
      <c r="K303" s="184"/>
      <c r="L303" s="184"/>
      <c r="M303" s="184"/>
      <c r="N303" s="184"/>
      <c r="O303" s="184"/>
      <c r="P303" s="184"/>
      <c r="Q303" s="184"/>
      <c r="R303" s="184"/>
      <c r="S303" s="184"/>
      <c r="T303" s="184"/>
      <c r="U303" s="184"/>
      <c r="V303" s="184"/>
      <c r="W303" s="184"/>
      <c r="X303" s="184"/>
      <c r="Y303" s="184"/>
      <c r="Z303" s="184"/>
      <c r="AA303" s="184"/>
      <c r="AB303" s="184"/>
    </row>
    <row r="304" ht="15.75" customHeight="1">
      <c r="A304" s="184"/>
      <c r="B304" s="184"/>
      <c r="C304" s="184"/>
      <c r="D304" s="184"/>
      <c r="E304" s="184"/>
      <c r="F304" s="184"/>
      <c r="G304" s="184"/>
      <c r="H304" s="184"/>
      <c r="I304" s="184"/>
      <c r="J304" s="184"/>
      <c r="K304" s="184"/>
      <c r="L304" s="184"/>
      <c r="M304" s="184"/>
      <c r="N304" s="184"/>
      <c r="O304" s="184"/>
      <c r="P304" s="184"/>
      <c r="Q304" s="184"/>
      <c r="R304" s="184"/>
      <c r="S304" s="184"/>
      <c r="T304" s="184"/>
      <c r="U304" s="184"/>
      <c r="V304" s="184"/>
      <c r="W304" s="184"/>
      <c r="X304" s="184"/>
      <c r="Y304" s="184"/>
      <c r="Z304" s="184"/>
      <c r="AA304" s="184"/>
      <c r="AB304" s="184"/>
    </row>
    <row r="305" ht="15.75" customHeight="1">
      <c r="A305" s="184"/>
      <c r="B305" s="184"/>
      <c r="C305" s="184"/>
      <c r="D305" s="184"/>
      <c r="E305" s="184"/>
      <c r="F305" s="184"/>
      <c r="G305" s="184"/>
      <c r="H305" s="184"/>
      <c r="I305" s="184"/>
      <c r="J305" s="184"/>
      <c r="K305" s="184"/>
      <c r="L305" s="184"/>
      <c r="M305" s="184"/>
      <c r="N305" s="184"/>
      <c r="O305" s="184"/>
      <c r="P305" s="184"/>
      <c r="Q305" s="184"/>
      <c r="R305" s="184"/>
      <c r="S305" s="184"/>
      <c r="T305" s="184"/>
      <c r="U305" s="184"/>
      <c r="V305" s="184"/>
      <c r="W305" s="184"/>
      <c r="X305" s="184"/>
      <c r="Y305" s="184"/>
      <c r="Z305" s="184"/>
      <c r="AA305" s="184"/>
      <c r="AB305" s="184"/>
    </row>
    <row r="306" ht="15.75" customHeight="1">
      <c r="A306" s="184"/>
      <c r="B306" s="184"/>
      <c r="C306" s="184"/>
      <c r="D306" s="184"/>
      <c r="E306" s="184"/>
      <c r="F306" s="184"/>
      <c r="G306" s="184"/>
      <c r="H306" s="184"/>
      <c r="I306" s="184"/>
      <c r="J306" s="184"/>
      <c r="K306" s="184"/>
      <c r="L306" s="184"/>
      <c r="M306" s="184"/>
      <c r="N306" s="184"/>
      <c r="O306" s="184"/>
      <c r="P306" s="184"/>
      <c r="Q306" s="184"/>
      <c r="R306" s="184"/>
      <c r="S306" s="184"/>
      <c r="T306" s="184"/>
      <c r="U306" s="184"/>
      <c r="V306" s="184"/>
      <c r="W306" s="184"/>
      <c r="X306" s="184"/>
      <c r="Y306" s="184"/>
      <c r="Z306" s="184"/>
      <c r="AA306" s="184"/>
      <c r="AB306" s="184"/>
    </row>
    <row r="307" ht="15.75" customHeight="1">
      <c r="A307" s="184"/>
      <c r="B307" s="184"/>
      <c r="C307" s="184"/>
      <c r="D307" s="184"/>
      <c r="E307" s="184"/>
      <c r="F307" s="184"/>
      <c r="G307" s="184"/>
      <c r="H307" s="184"/>
      <c r="I307" s="184"/>
      <c r="J307" s="184"/>
      <c r="K307" s="184"/>
      <c r="L307" s="184"/>
      <c r="M307" s="184"/>
      <c r="N307" s="184"/>
      <c r="O307" s="184"/>
      <c r="P307" s="184"/>
      <c r="Q307" s="184"/>
      <c r="R307" s="184"/>
      <c r="S307" s="184"/>
      <c r="T307" s="184"/>
      <c r="U307" s="184"/>
      <c r="V307" s="184"/>
      <c r="W307" s="184"/>
      <c r="X307" s="184"/>
      <c r="Y307" s="184"/>
      <c r="Z307" s="184"/>
      <c r="AA307" s="184"/>
      <c r="AB307" s="184"/>
    </row>
    <row r="308" ht="15.75" customHeight="1">
      <c r="A308" s="184"/>
      <c r="B308" s="184"/>
      <c r="C308" s="184"/>
      <c r="D308" s="184"/>
      <c r="E308" s="184"/>
      <c r="F308" s="184"/>
      <c r="G308" s="184"/>
      <c r="H308" s="184"/>
      <c r="I308" s="184"/>
      <c r="J308" s="184"/>
      <c r="K308" s="184"/>
      <c r="L308" s="184"/>
      <c r="M308" s="184"/>
      <c r="N308" s="184"/>
      <c r="O308" s="184"/>
      <c r="P308" s="184"/>
      <c r="Q308" s="184"/>
      <c r="R308" s="184"/>
      <c r="S308" s="184"/>
      <c r="T308" s="184"/>
      <c r="U308" s="184"/>
      <c r="V308" s="184"/>
      <c r="W308" s="184"/>
      <c r="X308" s="184"/>
      <c r="Y308" s="184"/>
      <c r="Z308" s="184"/>
      <c r="AA308" s="184"/>
      <c r="AB308" s="184"/>
    </row>
    <row r="309" ht="15.75" customHeight="1">
      <c r="A309" s="184"/>
      <c r="B309" s="184"/>
      <c r="C309" s="184"/>
      <c r="D309" s="184"/>
      <c r="E309" s="184"/>
      <c r="F309" s="184"/>
      <c r="G309" s="184"/>
      <c r="H309" s="184"/>
      <c r="I309" s="184"/>
      <c r="J309" s="184"/>
      <c r="K309" s="184"/>
      <c r="L309" s="184"/>
      <c r="M309" s="184"/>
      <c r="N309" s="184"/>
      <c r="O309" s="184"/>
      <c r="P309" s="184"/>
      <c r="Q309" s="184"/>
      <c r="R309" s="184"/>
      <c r="S309" s="184"/>
      <c r="T309" s="184"/>
      <c r="U309" s="184"/>
      <c r="V309" s="184"/>
      <c r="W309" s="184"/>
      <c r="X309" s="184"/>
      <c r="Y309" s="184"/>
      <c r="Z309" s="184"/>
      <c r="AA309" s="184"/>
      <c r="AB309" s="184"/>
    </row>
    <row r="310" ht="15.75" customHeight="1">
      <c r="A310" s="184"/>
      <c r="B310" s="184"/>
      <c r="C310" s="184"/>
      <c r="D310" s="184"/>
      <c r="E310" s="184"/>
      <c r="F310" s="184"/>
      <c r="G310" s="184"/>
      <c r="H310" s="184"/>
      <c r="I310" s="184"/>
      <c r="J310" s="184"/>
      <c r="K310" s="184"/>
      <c r="L310" s="184"/>
      <c r="M310" s="184"/>
      <c r="N310" s="184"/>
      <c r="O310" s="184"/>
      <c r="P310" s="184"/>
      <c r="Q310" s="184"/>
      <c r="R310" s="184"/>
      <c r="S310" s="184"/>
      <c r="T310" s="184"/>
      <c r="U310" s="184"/>
      <c r="V310" s="184"/>
      <c r="W310" s="184"/>
      <c r="X310" s="184"/>
      <c r="Y310" s="184"/>
      <c r="Z310" s="184"/>
      <c r="AA310" s="184"/>
      <c r="AB310" s="184"/>
    </row>
    <row r="311" ht="15.75" customHeight="1">
      <c r="A311" s="184"/>
      <c r="B311" s="184"/>
      <c r="C311" s="184"/>
      <c r="D311" s="184"/>
      <c r="E311" s="184"/>
      <c r="F311" s="184"/>
      <c r="G311" s="184"/>
      <c r="H311" s="184"/>
      <c r="I311" s="184"/>
      <c r="J311" s="184"/>
      <c r="K311" s="184"/>
      <c r="L311" s="184"/>
      <c r="M311" s="184"/>
      <c r="N311" s="184"/>
      <c r="O311" s="184"/>
      <c r="P311" s="184"/>
      <c r="Q311" s="184"/>
      <c r="R311" s="184"/>
      <c r="S311" s="184"/>
      <c r="T311" s="184"/>
      <c r="U311" s="184"/>
      <c r="V311" s="184"/>
      <c r="W311" s="184"/>
      <c r="X311" s="184"/>
      <c r="Y311" s="184"/>
      <c r="Z311" s="184"/>
      <c r="AA311" s="184"/>
      <c r="AB311" s="184"/>
    </row>
    <row r="312" ht="15.75" customHeight="1">
      <c r="A312" s="184"/>
      <c r="B312" s="184"/>
      <c r="C312" s="184"/>
      <c r="D312" s="184"/>
      <c r="E312" s="184"/>
      <c r="F312" s="184"/>
      <c r="G312" s="184"/>
      <c r="H312" s="184"/>
      <c r="I312" s="184"/>
      <c r="J312" s="184"/>
      <c r="K312" s="184"/>
      <c r="L312" s="184"/>
      <c r="M312" s="184"/>
      <c r="N312" s="184"/>
      <c r="O312" s="184"/>
      <c r="P312" s="184"/>
      <c r="Q312" s="184"/>
      <c r="R312" s="184"/>
      <c r="S312" s="184"/>
      <c r="T312" s="184"/>
      <c r="U312" s="184"/>
      <c r="V312" s="184"/>
      <c r="W312" s="184"/>
      <c r="X312" s="184"/>
      <c r="Y312" s="184"/>
      <c r="Z312" s="184"/>
      <c r="AA312" s="184"/>
      <c r="AB312" s="184"/>
    </row>
    <row r="313" ht="15.75" customHeight="1">
      <c r="A313" s="184"/>
      <c r="B313" s="184"/>
      <c r="C313" s="184"/>
      <c r="D313" s="184"/>
      <c r="E313" s="184"/>
      <c r="F313" s="184"/>
      <c r="G313" s="184"/>
      <c r="H313" s="184"/>
      <c r="I313" s="184"/>
      <c r="J313" s="184"/>
      <c r="K313" s="184"/>
      <c r="L313" s="184"/>
      <c r="M313" s="184"/>
      <c r="N313" s="184"/>
      <c r="O313" s="184"/>
      <c r="P313" s="184"/>
      <c r="Q313" s="184"/>
      <c r="R313" s="184"/>
      <c r="S313" s="184"/>
      <c r="T313" s="184"/>
      <c r="U313" s="184"/>
      <c r="V313" s="184"/>
      <c r="W313" s="184"/>
      <c r="X313" s="184"/>
      <c r="Y313" s="184"/>
      <c r="Z313" s="184"/>
      <c r="AA313" s="184"/>
      <c r="AB313" s="184"/>
    </row>
    <row r="314" ht="15.75" customHeight="1">
      <c r="A314" s="184"/>
      <c r="B314" s="184"/>
      <c r="C314" s="184"/>
      <c r="D314" s="184"/>
      <c r="E314" s="184"/>
      <c r="F314" s="184"/>
      <c r="G314" s="184"/>
      <c r="H314" s="184"/>
      <c r="I314" s="184"/>
      <c r="J314" s="184"/>
      <c r="K314" s="184"/>
      <c r="L314" s="184"/>
      <c r="M314" s="184"/>
      <c r="N314" s="184"/>
      <c r="O314" s="184"/>
      <c r="P314" s="184"/>
      <c r="Q314" s="184"/>
      <c r="R314" s="184"/>
      <c r="S314" s="184"/>
      <c r="T314" s="184"/>
      <c r="U314" s="184"/>
      <c r="V314" s="184"/>
      <c r="W314" s="184"/>
      <c r="X314" s="184"/>
      <c r="Y314" s="184"/>
      <c r="Z314" s="184"/>
      <c r="AA314" s="184"/>
      <c r="AB314" s="184"/>
    </row>
    <row r="315" ht="15.75" customHeight="1">
      <c r="A315" s="184"/>
      <c r="B315" s="184"/>
      <c r="C315" s="184"/>
      <c r="D315" s="184"/>
      <c r="E315" s="184"/>
      <c r="F315" s="184"/>
      <c r="G315" s="184"/>
      <c r="H315" s="184"/>
      <c r="I315" s="184"/>
      <c r="J315" s="184"/>
      <c r="K315" s="184"/>
      <c r="L315" s="184"/>
      <c r="M315" s="184"/>
      <c r="N315" s="184"/>
      <c r="O315" s="184"/>
      <c r="P315" s="184"/>
      <c r="Q315" s="184"/>
      <c r="R315" s="184"/>
      <c r="S315" s="184"/>
      <c r="T315" s="184"/>
      <c r="U315" s="184"/>
      <c r="V315" s="184"/>
      <c r="W315" s="184"/>
      <c r="X315" s="184"/>
      <c r="Y315" s="184"/>
      <c r="Z315" s="184"/>
      <c r="AA315" s="184"/>
      <c r="AB315" s="184"/>
    </row>
    <row r="316" ht="15.75" customHeight="1">
      <c r="A316" s="184"/>
      <c r="B316" s="184"/>
      <c r="C316" s="184"/>
      <c r="D316" s="184"/>
      <c r="E316" s="184"/>
      <c r="F316" s="184"/>
      <c r="G316" s="184"/>
      <c r="H316" s="184"/>
      <c r="I316" s="184"/>
      <c r="J316" s="184"/>
      <c r="K316" s="184"/>
      <c r="L316" s="184"/>
      <c r="M316" s="184"/>
      <c r="N316" s="184"/>
      <c r="O316" s="184"/>
      <c r="P316" s="184"/>
      <c r="Q316" s="184"/>
      <c r="R316" s="184"/>
      <c r="S316" s="184"/>
      <c r="T316" s="184"/>
      <c r="U316" s="184"/>
      <c r="V316" s="184"/>
      <c r="W316" s="184"/>
      <c r="X316" s="184"/>
      <c r="Y316" s="184"/>
      <c r="Z316" s="184"/>
      <c r="AA316" s="184"/>
      <c r="AB316" s="184"/>
    </row>
    <row r="317" ht="15.75" customHeight="1">
      <c r="A317" s="184"/>
      <c r="B317" s="184"/>
      <c r="C317" s="184"/>
      <c r="D317" s="184"/>
      <c r="E317" s="184"/>
      <c r="F317" s="184"/>
      <c r="G317" s="184"/>
      <c r="H317" s="184"/>
      <c r="I317" s="184"/>
      <c r="J317" s="184"/>
      <c r="K317" s="184"/>
      <c r="L317" s="184"/>
      <c r="M317" s="184"/>
      <c r="N317" s="184"/>
      <c r="O317" s="184"/>
      <c r="P317" s="184"/>
      <c r="Q317" s="184"/>
      <c r="R317" s="184"/>
      <c r="S317" s="184"/>
      <c r="T317" s="184"/>
      <c r="U317" s="184"/>
      <c r="V317" s="184"/>
      <c r="W317" s="184"/>
      <c r="X317" s="184"/>
      <c r="Y317" s="184"/>
      <c r="Z317" s="184"/>
      <c r="AA317" s="184"/>
      <c r="AB317" s="184"/>
    </row>
    <row r="318" ht="15.75" customHeight="1">
      <c r="A318" s="184"/>
      <c r="B318" s="184"/>
      <c r="C318" s="184"/>
      <c r="D318" s="184"/>
      <c r="E318" s="184"/>
      <c r="F318" s="184"/>
      <c r="G318" s="184"/>
      <c r="H318" s="184"/>
      <c r="I318" s="184"/>
      <c r="J318" s="184"/>
      <c r="K318" s="184"/>
      <c r="L318" s="184"/>
      <c r="M318" s="184"/>
      <c r="N318" s="184"/>
      <c r="O318" s="184"/>
      <c r="P318" s="184"/>
      <c r="Q318" s="184"/>
      <c r="R318" s="184"/>
      <c r="S318" s="184"/>
      <c r="T318" s="184"/>
      <c r="U318" s="184"/>
      <c r="V318" s="184"/>
      <c r="W318" s="184"/>
      <c r="X318" s="184"/>
      <c r="Y318" s="184"/>
      <c r="Z318" s="184"/>
      <c r="AA318" s="184"/>
      <c r="AB318" s="184"/>
    </row>
    <row r="319" ht="15.75" customHeight="1">
      <c r="A319" s="184"/>
      <c r="B319" s="184"/>
      <c r="C319" s="184"/>
      <c r="D319" s="184"/>
      <c r="E319" s="184"/>
      <c r="F319" s="184"/>
      <c r="G319" s="184"/>
      <c r="H319" s="184"/>
      <c r="I319" s="184"/>
      <c r="J319" s="184"/>
      <c r="K319" s="184"/>
      <c r="L319" s="184"/>
      <c r="M319" s="184"/>
      <c r="N319" s="184"/>
      <c r="O319" s="184"/>
      <c r="P319" s="184"/>
      <c r="Q319" s="184"/>
      <c r="R319" s="184"/>
      <c r="S319" s="184"/>
      <c r="T319" s="184"/>
      <c r="U319" s="184"/>
      <c r="V319" s="184"/>
      <c r="W319" s="184"/>
      <c r="X319" s="184"/>
      <c r="Y319" s="184"/>
      <c r="Z319" s="184"/>
      <c r="AA319" s="184"/>
      <c r="AB319" s="184"/>
    </row>
    <row r="320" ht="15.75" customHeight="1">
      <c r="A320" s="184"/>
      <c r="B320" s="184"/>
      <c r="C320" s="184"/>
      <c r="D320" s="184"/>
      <c r="E320" s="184"/>
      <c r="F320" s="184"/>
      <c r="G320" s="184"/>
      <c r="H320" s="184"/>
      <c r="I320" s="184"/>
      <c r="J320" s="184"/>
      <c r="K320" s="184"/>
      <c r="L320" s="184"/>
      <c r="M320" s="184"/>
      <c r="N320" s="184"/>
      <c r="O320" s="184"/>
      <c r="P320" s="184"/>
      <c r="Q320" s="184"/>
      <c r="R320" s="184"/>
      <c r="S320" s="184"/>
      <c r="T320" s="184"/>
      <c r="U320" s="184"/>
      <c r="V320" s="184"/>
      <c r="W320" s="184"/>
      <c r="X320" s="184"/>
      <c r="Y320" s="184"/>
      <c r="Z320" s="184"/>
      <c r="AA320" s="184"/>
      <c r="AB320" s="184"/>
    </row>
    <row r="321" ht="15.75" customHeight="1">
      <c r="A321" s="184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184"/>
      <c r="O321" s="184"/>
      <c r="P321" s="184"/>
      <c r="Q321" s="184"/>
      <c r="R321" s="184"/>
      <c r="S321" s="184"/>
      <c r="T321" s="184"/>
      <c r="U321" s="184"/>
      <c r="V321" s="184"/>
      <c r="W321" s="184"/>
      <c r="X321" s="184"/>
      <c r="Y321" s="184"/>
      <c r="Z321" s="184"/>
      <c r="AA321" s="184"/>
      <c r="AB321" s="184"/>
    </row>
    <row r="322" ht="15.75" customHeight="1">
      <c r="A322" s="184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184"/>
      <c r="O322" s="184"/>
      <c r="P322" s="184"/>
      <c r="Q322" s="184"/>
      <c r="R322" s="184"/>
      <c r="S322" s="184"/>
      <c r="T322" s="184"/>
      <c r="U322" s="184"/>
      <c r="V322" s="184"/>
      <c r="W322" s="184"/>
      <c r="X322" s="184"/>
      <c r="Y322" s="184"/>
      <c r="Z322" s="184"/>
      <c r="AA322" s="184"/>
      <c r="AB322" s="184"/>
    </row>
    <row r="323" ht="15.75" customHeight="1">
      <c r="A323" s="184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184"/>
      <c r="O323" s="184"/>
      <c r="P323" s="184"/>
      <c r="Q323" s="184"/>
      <c r="R323" s="184"/>
      <c r="S323" s="184"/>
      <c r="T323" s="184"/>
      <c r="U323" s="184"/>
      <c r="V323" s="184"/>
      <c r="W323" s="184"/>
      <c r="X323" s="184"/>
      <c r="Y323" s="184"/>
      <c r="Z323" s="184"/>
      <c r="AA323" s="184"/>
      <c r="AB323" s="184"/>
    </row>
    <row r="324" ht="15.75" customHeight="1">
      <c r="A324" s="184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184"/>
      <c r="O324" s="184"/>
      <c r="P324" s="184"/>
      <c r="Q324" s="184"/>
      <c r="R324" s="184"/>
      <c r="S324" s="184"/>
      <c r="T324" s="184"/>
      <c r="U324" s="184"/>
      <c r="V324" s="184"/>
      <c r="W324" s="184"/>
      <c r="X324" s="184"/>
      <c r="Y324" s="184"/>
      <c r="Z324" s="184"/>
      <c r="AA324" s="184"/>
      <c r="AB324" s="184"/>
    </row>
    <row r="325" ht="15.75" customHeight="1">
      <c r="A325" s="184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184"/>
      <c r="O325" s="184"/>
      <c r="P325" s="184"/>
      <c r="Q325" s="184"/>
      <c r="R325" s="184"/>
      <c r="S325" s="184"/>
      <c r="T325" s="184"/>
      <c r="U325" s="184"/>
      <c r="V325" s="184"/>
      <c r="W325" s="184"/>
      <c r="X325" s="184"/>
      <c r="Y325" s="184"/>
      <c r="Z325" s="184"/>
      <c r="AA325" s="184"/>
      <c r="AB325" s="184"/>
    </row>
    <row r="326" ht="15.75" customHeight="1">
      <c r="A326" s="184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184"/>
      <c r="O326" s="184"/>
      <c r="P326" s="184"/>
      <c r="Q326" s="184"/>
      <c r="R326" s="184"/>
      <c r="S326" s="184"/>
      <c r="T326" s="184"/>
      <c r="U326" s="184"/>
      <c r="V326" s="184"/>
      <c r="W326" s="184"/>
      <c r="X326" s="184"/>
      <c r="Y326" s="184"/>
      <c r="Z326" s="184"/>
      <c r="AA326" s="184"/>
      <c r="AB326" s="184"/>
    </row>
    <row r="327" ht="15.75" customHeight="1">
      <c r="A327" s="184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184"/>
      <c r="O327" s="184"/>
      <c r="P327" s="184"/>
      <c r="Q327" s="184"/>
      <c r="R327" s="184"/>
      <c r="S327" s="184"/>
      <c r="T327" s="184"/>
      <c r="U327" s="184"/>
      <c r="V327" s="184"/>
      <c r="W327" s="184"/>
      <c r="X327" s="184"/>
      <c r="Y327" s="184"/>
      <c r="Z327" s="184"/>
      <c r="AA327" s="184"/>
      <c r="AB327" s="184"/>
    </row>
    <row r="328" ht="15.75" customHeight="1">
      <c r="A328" s="184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184"/>
      <c r="O328" s="184"/>
      <c r="P328" s="184"/>
      <c r="Q328" s="184"/>
      <c r="R328" s="184"/>
      <c r="S328" s="184"/>
      <c r="T328" s="184"/>
      <c r="U328" s="184"/>
      <c r="V328" s="184"/>
      <c r="W328" s="184"/>
      <c r="X328" s="184"/>
      <c r="Y328" s="184"/>
      <c r="Z328" s="184"/>
      <c r="AA328" s="184"/>
      <c r="AB328" s="184"/>
    </row>
    <row r="329" ht="15.75" customHeight="1">
      <c r="A329" s="184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184"/>
      <c r="O329" s="184"/>
      <c r="P329" s="184"/>
      <c r="Q329" s="184"/>
      <c r="R329" s="184"/>
      <c r="S329" s="184"/>
      <c r="T329" s="184"/>
      <c r="U329" s="184"/>
      <c r="V329" s="184"/>
      <c r="W329" s="184"/>
      <c r="X329" s="184"/>
      <c r="Y329" s="184"/>
      <c r="Z329" s="184"/>
      <c r="AA329" s="184"/>
      <c r="AB329" s="184"/>
    </row>
    <row r="330" ht="15.75" customHeight="1">
      <c r="A330" s="184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184"/>
      <c r="O330" s="184"/>
      <c r="P330" s="184"/>
      <c r="Q330" s="184"/>
      <c r="R330" s="184"/>
      <c r="S330" s="184"/>
      <c r="T330" s="184"/>
      <c r="U330" s="184"/>
      <c r="V330" s="184"/>
      <c r="W330" s="184"/>
      <c r="X330" s="184"/>
      <c r="Y330" s="184"/>
      <c r="Z330" s="184"/>
      <c r="AA330" s="184"/>
      <c r="AB330" s="184"/>
    </row>
    <row r="331" ht="15.75" customHeight="1">
      <c r="A331" s="184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184"/>
      <c r="O331" s="184"/>
      <c r="P331" s="184"/>
      <c r="Q331" s="184"/>
      <c r="R331" s="184"/>
      <c r="S331" s="184"/>
      <c r="T331" s="184"/>
      <c r="U331" s="184"/>
      <c r="V331" s="184"/>
      <c r="W331" s="184"/>
      <c r="X331" s="184"/>
      <c r="Y331" s="184"/>
      <c r="Z331" s="184"/>
      <c r="AA331" s="184"/>
      <c r="AB331" s="184"/>
    </row>
    <row r="332" ht="15.75" customHeight="1">
      <c r="A332" s="184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184"/>
      <c r="O332" s="184"/>
      <c r="P332" s="184"/>
      <c r="Q332" s="184"/>
      <c r="R332" s="184"/>
      <c r="S332" s="184"/>
      <c r="T332" s="184"/>
      <c r="U332" s="184"/>
      <c r="V332" s="184"/>
      <c r="W332" s="184"/>
      <c r="X332" s="184"/>
      <c r="Y332" s="184"/>
      <c r="Z332" s="184"/>
      <c r="AA332" s="184"/>
      <c r="AB332" s="184"/>
    </row>
    <row r="333" ht="15.75" customHeight="1">
      <c r="A333" s="184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184"/>
      <c r="O333" s="184"/>
      <c r="P333" s="184"/>
      <c r="Q333" s="184"/>
      <c r="R333" s="184"/>
      <c r="S333" s="184"/>
      <c r="T333" s="184"/>
      <c r="U333" s="184"/>
      <c r="V333" s="184"/>
      <c r="W333" s="184"/>
      <c r="X333" s="184"/>
      <c r="Y333" s="184"/>
      <c r="Z333" s="184"/>
      <c r="AA333" s="184"/>
      <c r="AB333" s="184"/>
    </row>
    <row r="334" ht="15.75" customHeight="1">
      <c r="A334" s="184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184"/>
      <c r="O334" s="184"/>
      <c r="P334" s="184"/>
      <c r="Q334" s="184"/>
      <c r="R334" s="184"/>
      <c r="S334" s="184"/>
      <c r="T334" s="184"/>
      <c r="U334" s="184"/>
      <c r="V334" s="184"/>
      <c r="W334" s="184"/>
      <c r="X334" s="184"/>
      <c r="Y334" s="184"/>
      <c r="Z334" s="184"/>
      <c r="AA334" s="184"/>
      <c r="AB334" s="184"/>
    </row>
    <row r="335" ht="15.75" customHeight="1">
      <c r="A335" s="184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184"/>
      <c r="O335" s="184"/>
      <c r="P335" s="184"/>
      <c r="Q335" s="184"/>
      <c r="R335" s="184"/>
      <c r="S335" s="184"/>
      <c r="T335" s="184"/>
      <c r="U335" s="184"/>
      <c r="V335" s="184"/>
      <c r="W335" s="184"/>
      <c r="X335" s="184"/>
      <c r="Y335" s="184"/>
      <c r="Z335" s="184"/>
      <c r="AA335" s="184"/>
      <c r="AB335" s="184"/>
    </row>
    <row r="336" ht="15.75" customHeight="1">
      <c r="A336" s="184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184"/>
      <c r="O336" s="184"/>
      <c r="P336" s="184"/>
      <c r="Q336" s="184"/>
      <c r="R336" s="184"/>
      <c r="S336" s="184"/>
      <c r="T336" s="184"/>
      <c r="U336" s="184"/>
      <c r="V336" s="184"/>
      <c r="W336" s="184"/>
      <c r="X336" s="184"/>
      <c r="Y336" s="184"/>
      <c r="Z336" s="184"/>
      <c r="AA336" s="184"/>
      <c r="AB336" s="184"/>
    </row>
    <row r="337" ht="15.75" customHeight="1">
      <c r="A337" s="184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184"/>
      <c r="O337" s="184"/>
      <c r="P337" s="184"/>
      <c r="Q337" s="184"/>
      <c r="R337" s="184"/>
      <c r="S337" s="184"/>
      <c r="T337" s="184"/>
      <c r="U337" s="184"/>
      <c r="V337" s="184"/>
      <c r="W337" s="184"/>
      <c r="X337" s="184"/>
      <c r="Y337" s="184"/>
      <c r="Z337" s="184"/>
      <c r="AA337" s="184"/>
      <c r="AB337" s="184"/>
    </row>
    <row r="338" ht="15.75" customHeight="1">
      <c r="A338" s="184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184"/>
      <c r="O338" s="184"/>
      <c r="P338" s="184"/>
      <c r="Q338" s="184"/>
      <c r="R338" s="184"/>
      <c r="S338" s="184"/>
      <c r="T338" s="184"/>
      <c r="U338" s="184"/>
      <c r="V338" s="184"/>
      <c r="W338" s="184"/>
      <c r="X338" s="184"/>
      <c r="Y338" s="184"/>
      <c r="Z338" s="184"/>
      <c r="AA338" s="184"/>
      <c r="AB338" s="184"/>
    </row>
    <row r="339" ht="15.75" customHeight="1">
      <c r="A339" s="184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184"/>
      <c r="O339" s="184"/>
      <c r="P339" s="184"/>
      <c r="Q339" s="184"/>
      <c r="R339" s="184"/>
      <c r="S339" s="184"/>
      <c r="T339" s="184"/>
      <c r="U339" s="184"/>
      <c r="V339" s="184"/>
      <c r="W339" s="184"/>
      <c r="X339" s="184"/>
      <c r="Y339" s="184"/>
      <c r="Z339" s="184"/>
      <c r="AA339" s="184"/>
      <c r="AB339" s="184"/>
    </row>
    <row r="340" ht="15.75" customHeight="1">
      <c r="A340" s="184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184"/>
      <c r="O340" s="184"/>
      <c r="P340" s="184"/>
      <c r="Q340" s="184"/>
      <c r="R340" s="184"/>
      <c r="S340" s="184"/>
      <c r="T340" s="184"/>
      <c r="U340" s="184"/>
      <c r="V340" s="184"/>
      <c r="W340" s="184"/>
      <c r="X340" s="184"/>
      <c r="Y340" s="184"/>
      <c r="Z340" s="184"/>
      <c r="AA340" s="184"/>
      <c r="AB340" s="184"/>
    </row>
    <row r="341" ht="15.75" customHeight="1">
      <c r="A341" s="184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184"/>
      <c r="O341" s="184"/>
      <c r="P341" s="184"/>
      <c r="Q341" s="184"/>
      <c r="R341" s="184"/>
      <c r="S341" s="184"/>
      <c r="T341" s="184"/>
      <c r="U341" s="184"/>
      <c r="V341" s="184"/>
      <c r="W341" s="184"/>
      <c r="X341" s="184"/>
      <c r="Y341" s="184"/>
      <c r="Z341" s="184"/>
      <c r="AA341" s="184"/>
      <c r="AB341" s="184"/>
    </row>
    <row r="342" ht="15.75" customHeight="1">
      <c r="A342" s="184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184"/>
      <c r="O342" s="184"/>
      <c r="P342" s="184"/>
      <c r="Q342" s="184"/>
      <c r="R342" s="184"/>
      <c r="S342" s="184"/>
      <c r="T342" s="184"/>
      <c r="U342" s="184"/>
      <c r="V342" s="184"/>
      <c r="W342" s="184"/>
      <c r="X342" s="184"/>
      <c r="Y342" s="184"/>
      <c r="Z342" s="184"/>
      <c r="AA342" s="184"/>
      <c r="AB342" s="184"/>
    </row>
    <row r="343" ht="15.75" customHeight="1">
      <c r="A343" s="184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184"/>
      <c r="O343" s="184"/>
      <c r="P343" s="184"/>
      <c r="Q343" s="184"/>
      <c r="R343" s="184"/>
      <c r="S343" s="184"/>
      <c r="T343" s="184"/>
      <c r="U343" s="184"/>
      <c r="V343" s="184"/>
      <c r="W343" s="184"/>
      <c r="X343" s="184"/>
      <c r="Y343" s="184"/>
      <c r="Z343" s="184"/>
      <c r="AA343" s="184"/>
      <c r="AB343" s="184"/>
    </row>
    <row r="344" ht="15.75" customHeight="1">
      <c r="A344" s="184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184"/>
      <c r="O344" s="184"/>
      <c r="P344" s="184"/>
      <c r="Q344" s="184"/>
      <c r="R344" s="184"/>
      <c r="S344" s="184"/>
      <c r="T344" s="184"/>
      <c r="U344" s="184"/>
      <c r="V344" s="184"/>
      <c r="W344" s="184"/>
      <c r="X344" s="184"/>
      <c r="Y344" s="184"/>
      <c r="Z344" s="184"/>
      <c r="AA344" s="184"/>
      <c r="AB344" s="184"/>
    </row>
    <row r="345" ht="15.75" customHeight="1">
      <c r="A345" s="184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184"/>
      <c r="O345" s="184"/>
      <c r="P345" s="184"/>
      <c r="Q345" s="184"/>
      <c r="R345" s="184"/>
      <c r="S345" s="184"/>
      <c r="T345" s="184"/>
      <c r="U345" s="184"/>
      <c r="V345" s="184"/>
      <c r="W345" s="184"/>
      <c r="X345" s="184"/>
      <c r="Y345" s="184"/>
      <c r="Z345" s="184"/>
      <c r="AA345" s="184"/>
      <c r="AB345" s="184"/>
    </row>
    <row r="346" ht="15.75" customHeight="1">
      <c r="A346" s="184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184"/>
      <c r="O346" s="184"/>
      <c r="P346" s="184"/>
      <c r="Q346" s="184"/>
      <c r="R346" s="184"/>
      <c r="S346" s="184"/>
      <c r="T346" s="184"/>
      <c r="U346" s="184"/>
      <c r="V346" s="184"/>
      <c r="W346" s="184"/>
      <c r="X346" s="184"/>
      <c r="Y346" s="184"/>
      <c r="Z346" s="184"/>
      <c r="AA346" s="184"/>
      <c r="AB346" s="184"/>
    </row>
    <row r="347" ht="15.75" customHeight="1">
      <c r="A347" s="184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184"/>
      <c r="O347" s="184"/>
      <c r="P347" s="184"/>
      <c r="Q347" s="184"/>
      <c r="R347" s="184"/>
      <c r="S347" s="184"/>
      <c r="T347" s="184"/>
      <c r="U347" s="184"/>
      <c r="V347" s="184"/>
      <c r="W347" s="184"/>
      <c r="X347" s="184"/>
      <c r="Y347" s="184"/>
      <c r="Z347" s="184"/>
      <c r="AA347" s="184"/>
      <c r="AB347" s="184"/>
    </row>
    <row r="348" ht="15.75" customHeight="1">
      <c r="A348" s="184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184"/>
      <c r="O348" s="184"/>
      <c r="P348" s="184"/>
      <c r="Q348" s="184"/>
      <c r="R348" s="184"/>
      <c r="S348" s="184"/>
      <c r="T348" s="184"/>
      <c r="U348" s="184"/>
      <c r="V348" s="184"/>
      <c r="W348" s="184"/>
      <c r="X348" s="184"/>
      <c r="Y348" s="184"/>
      <c r="Z348" s="184"/>
      <c r="AA348" s="184"/>
      <c r="AB348" s="184"/>
    </row>
    <row r="349" ht="15.75" customHeight="1">
      <c r="A349" s="184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184"/>
      <c r="O349" s="184"/>
      <c r="P349" s="184"/>
      <c r="Q349" s="184"/>
      <c r="R349" s="184"/>
      <c r="S349" s="184"/>
      <c r="T349" s="184"/>
      <c r="U349" s="184"/>
      <c r="V349" s="184"/>
      <c r="W349" s="184"/>
      <c r="X349" s="184"/>
      <c r="Y349" s="184"/>
      <c r="Z349" s="184"/>
      <c r="AA349" s="184"/>
      <c r="AB349" s="184"/>
    </row>
    <row r="350" ht="15.75" customHeight="1">
      <c r="A350" s="184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184"/>
      <c r="O350" s="184"/>
      <c r="P350" s="184"/>
      <c r="Q350" s="184"/>
      <c r="R350" s="184"/>
      <c r="S350" s="184"/>
      <c r="T350" s="184"/>
      <c r="U350" s="184"/>
      <c r="V350" s="184"/>
      <c r="W350" s="184"/>
      <c r="X350" s="184"/>
      <c r="Y350" s="184"/>
      <c r="Z350" s="184"/>
      <c r="AA350" s="184"/>
      <c r="AB350" s="184"/>
    </row>
    <row r="351" ht="15.75" customHeight="1">
      <c r="A351" s="184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184"/>
      <c r="O351" s="184"/>
      <c r="P351" s="184"/>
      <c r="Q351" s="184"/>
      <c r="R351" s="184"/>
      <c r="S351" s="184"/>
      <c r="T351" s="184"/>
      <c r="U351" s="184"/>
      <c r="V351" s="184"/>
      <c r="W351" s="184"/>
      <c r="X351" s="184"/>
      <c r="Y351" s="184"/>
      <c r="Z351" s="184"/>
      <c r="AA351" s="184"/>
      <c r="AB351" s="184"/>
    </row>
    <row r="352" ht="15.75" customHeight="1">
      <c r="A352" s="184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184"/>
      <c r="O352" s="184"/>
      <c r="P352" s="184"/>
      <c r="Q352" s="184"/>
      <c r="R352" s="184"/>
      <c r="S352" s="184"/>
      <c r="T352" s="184"/>
      <c r="U352" s="184"/>
      <c r="V352" s="184"/>
      <c r="W352" s="184"/>
      <c r="X352" s="184"/>
      <c r="Y352" s="184"/>
      <c r="Z352" s="184"/>
      <c r="AA352" s="184"/>
      <c r="AB352" s="184"/>
    </row>
    <row r="353" ht="15.75" customHeight="1">
      <c r="A353" s="184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184"/>
      <c r="O353" s="184"/>
      <c r="P353" s="184"/>
      <c r="Q353" s="184"/>
      <c r="R353" s="184"/>
      <c r="S353" s="184"/>
      <c r="T353" s="184"/>
      <c r="U353" s="184"/>
      <c r="V353" s="184"/>
      <c r="W353" s="184"/>
      <c r="X353" s="184"/>
      <c r="Y353" s="184"/>
      <c r="Z353" s="184"/>
      <c r="AA353" s="184"/>
      <c r="AB353" s="184"/>
    </row>
    <row r="354" ht="15.75" customHeight="1">
      <c r="A354" s="184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184"/>
      <c r="O354" s="184"/>
      <c r="P354" s="184"/>
      <c r="Q354" s="184"/>
      <c r="R354" s="184"/>
      <c r="S354" s="184"/>
      <c r="T354" s="184"/>
      <c r="U354" s="184"/>
      <c r="V354" s="184"/>
      <c r="W354" s="184"/>
      <c r="X354" s="184"/>
      <c r="Y354" s="184"/>
      <c r="Z354" s="184"/>
      <c r="AA354" s="184"/>
      <c r="AB354" s="184"/>
    </row>
    <row r="355" ht="15.75" customHeight="1">
      <c r="A355" s="184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184"/>
      <c r="O355" s="184"/>
      <c r="P355" s="184"/>
      <c r="Q355" s="184"/>
      <c r="R355" s="184"/>
      <c r="S355" s="184"/>
      <c r="T355" s="184"/>
      <c r="U355" s="184"/>
      <c r="V355" s="184"/>
      <c r="W355" s="184"/>
      <c r="X355" s="184"/>
      <c r="Y355" s="184"/>
      <c r="Z355" s="184"/>
      <c r="AA355" s="184"/>
      <c r="AB355" s="184"/>
    </row>
    <row r="356" ht="15.75" customHeight="1">
      <c r="A356" s="184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184"/>
      <c r="O356" s="184"/>
      <c r="P356" s="184"/>
      <c r="Q356" s="184"/>
      <c r="R356" s="184"/>
      <c r="S356" s="184"/>
      <c r="T356" s="184"/>
      <c r="U356" s="184"/>
      <c r="V356" s="184"/>
      <c r="W356" s="184"/>
      <c r="X356" s="184"/>
      <c r="Y356" s="184"/>
      <c r="Z356" s="184"/>
      <c r="AA356" s="184"/>
      <c r="AB356" s="184"/>
    </row>
    <row r="357" ht="15.75" customHeight="1">
      <c r="A357" s="184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184"/>
      <c r="O357" s="184"/>
      <c r="P357" s="184"/>
      <c r="Q357" s="184"/>
      <c r="R357" s="184"/>
      <c r="S357" s="184"/>
      <c r="T357" s="184"/>
      <c r="U357" s="184"/>
      <c r="V357" s="184"/>
      <c r="W357" s="184"/>
      <c r="X357" s="184"/>
      <c r="Y357" s="184"/>
      <c r="Z357" s="184"/>
      <c r="AA357" s="184"/>
      <c r="AB357" s="184"/>
    </row>
    <row r="358" ht="15.75" customHeight="1">
      <c r="A358" s="184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184"/>
      <c r="O358" s="184"/>
      <c r="P358" s="184"/>
      <c r="Q358" s="184"/>
      <c r="R358" s="184"/>
      <c r="S358" s="184"/>
      <c r="T358" s="184"/>
      <c r="U358" s="184"/>
      <c r="V358" s="184"/>
      <c r="W358" s="184"/>
      <c r="X358" s="184"/>
      <c r="Y358" s="184"/>
      <c r="Z358" s="184"/>
      <c r="AA358" s="184"/>
      <c r="AB358" s="184"/>
    </row>
    <row r="359" ht="15.75" customHeight="1">
      <c r="A359" s="184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184"/>
      <c r="O359" s="184"/>
      <c r="P359" s="184"/>
      <c r="Q359" s="184"/>
      <c r="R359" s="184"/>
      <c r="S359" s="184"/>
      <c r="T359" s="184"/>
      <c r="U359" s="184"/>
      <c r="V359" s="184"/>
      <c r="W359" s="184"/>
      <c r="X359" s="184"/>
      <c r="Y359" s="184"/>
      <c r="Z359" s="184"/>
      <c r="AA359" s="184"/>
      <c r="AB359" s="184"/>
    </row>
    <row r="360" ht="15.75" customHeight="1">
      <c r="A360" s="184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184"/>
      <c r="O360" s="184"/>
      <c r="P360" s="184"/>
      <c r="Q360" s="184"/>
      <c r="R360" s="184"/>
      <c r="S360" s="184"/>
      <c r="T360" s="184"/>
      <c r="U360" s="184"/>
      <c r="V360" s="184"/>
      <c r="W360" s="184"/>
      <c r="X360" s="184"/>
      <c r="Y360" s="184"/>
      <c r="Z360" s="184"/>
      <c r="AA360" s="184"/>
      <c r="AB360" s="184"/>
    </row>
    <row r="361" ht="15.75" customHeight="1">
      <c r="A361" s="184"/>
      <c r="B361" s="184"/>
      <c r="C361" s="184"/>
      <c r="D361" s="184"/>
      <c r="E361" s="184"/>
      <c r="F361" s="184"/>
      <c r="G361" s="184"/>
      <c r="H361" s="184"/>
      <c r="I361" s="184"/>
      <c r="J361" s="184"/>
      <c r="K361" s="184"/>
      <c r="L361" s="184"/>
      <c r="M361" s="184"/>
      <c r="N361" s="184"/>
      <c r="O361" s="184"/>
      <c r="P361" s="184"/>
      <c r="Q361" s="184"/>
      <c r="R361" s="184"/>
      <c r="S361" s="184"/>
      <c r="T361" s="184"/>
      <c r="U361" s="184"/>
      <c r="V361" s="184"/>
      <c r="W361" s="184"/>
      <c r="X361" s="184"/>
      <c r="Y361" s="184"/>
      <c r="Z361" s="184"/>
      <c r="AA361" s="184"/>
      <c r="AB361" s="184"/>
    </row>
    <row r="362" ht="15.75" customHeight="1">
      <c r="A362" s="184"/>
      <c r="B362" s="184"/>
      <c r="C362" s="184"/>
      <c r="D362" s="184"/>
      <c r="E362" s="184"/>
      <c r="F362" s="184"/>
      <c r="G362" s="184"/>
      <c r="H362" s="184"/>
      <c r="I362" s="184"/>
      <c r="J362" s="184"/>
      <c r="K362" s="184"/>
      <c r="L362" s="184"/>
      <c r="M362" s="184"/>
      <c r="N362" s="184"/>
      <c r="O362" s="184"/>
      <c r="P362" s="184"/>
      <c r="Q362" s="184"/>
      <c r="R362" s="184"/>
      <c r="S362" s="184"/>
      <c r="T362" s="184"/>
      <c r="U362" s="184"/>
      <c r="V362" s="184"/>
      <c r="W362" s="184"/>
      <c r="X362" s="184"/>
      <c r="Y362" s="184"/>
      <c r="Z362" s="184"/>
      <c r="AA362" s="184"/>
      <c r="AB362" s="184"/>
    </row>
    <row r="363" ht="15.75" customHeight="1">
      <c r="A363" s="184"/>
      <c r="B363" s="184"/>
      <c r="C363" s="184"/>
      <c r="D363" s="184"/>
      <c r="E363" s="184"/>
      <c r="F363" s="184"/>
      <c r="G363" s="184"/>
      <c r="H363" s="184"/>
      <c r="I363" s="184"/>
      <c r="J363" s="184"/>
      <c r="K363" s="184"/>
      <c r="L363" s="184"/>
      <c r="M363" s="184"/>
      <c r="N363" s="184"/>
      <c r="O363" s="184"/>
      <c r="P363" s="184"/>
      <c r="Q363" s="184"/>
      <c r="R363" s="184"/>
      <c r="S363" s="184"/>
      <c r="T363" s="184"/>
      <c r="U363" s="184"/>
      <c r="V363" s="184"/>
      <c r="W363" s="184"/>
      <c r="X363" s="184"/>
      <c r="Y363" s="184"/>
      <c r="Z363" s="184"/>
      <c r="AA363" s="184"/>
      <c r="AB363" s="184"/>
    </row>
    <row r="364" ht="15.75" customHeight="1">
      <c r="A364" s="184"/>
      <c r="B364" s="184"/>
      <c r="C364" s="184"/>
      <c r="D364" s="184"/>
      <c r="E364" s="184"/>
      <c r="F364" s="184"/>
      <c r="G364" s="184"/>
      <c r="H364" s="184"/>
      <c r="I364" s="184"/>
      <c r="J364" s="184"/>
      <c r="K364" s="184"/>
      <c r="L364" s="184"/>
      <c r="M364" s="184"/>
      <c r="N364" s="184"/>
      <c r="O364" s="184"/>
      <c r="P364" s="184"/>
      <c r="Q364" s="184"/>
      <c r="R364" s="184"/>
      <c r="S364" s="184"/>
      <c r="T364" s="184"/>
      <c r="U364" s="184"/>
      <c r="V364" s="184"/>
      <c r="W364" s="184"/>
      <c r="X364" s="184"/>
      <c r="Y364" s="184"/>
      <c r="Z364" s="184"/>
      <c r="AA364" s="184"/>
      <c r="AB364" s="184"/>
    </row>
    <row r="365" ht="15.75" customHeight="1">
      <c r="A365" s="184"/>
      <c r="B365" s="184"/>
      <c r="C365" s="184"/>
      <c r="D365" s="184"/>
      <c r="E365" s="184"/>
      <c r="F365" s="184"/>
      <c r="G365" s="184"/>
      <c r="H365" s="184"/>
      <c r="I365" s="184"/>
      <c r="J365" s="184"/>
      <c r="K365" s="184"/>
      <c r="L365" s="184"/>
      <c r="M365" s="184"/>
      <c r="N365" s="184"/>
      <c r="O365" s="184"/>
      <c r="P365" s="184"/>
      <c r="Q365" s="184"/>
      <c r="R365" s="184"/>
      <c r="S365" s="184"/>
      <c r="T365" s="184"/>
      <c r="U365" s="184"/>
      <c r="V365" s="184"/>
      <c r="W365" s="184"/>
      <c r="X365" s="184"/>
      <c r="Y365" s="184"/>
      <c r="Z365" s="184"/>
      <c r="AA365" s="184"/>
      <c r="AB365" s="184"/>
    </row>
    <row r="366" ht="15.75" customHeight="1">
      <c r="A366" s="184"/>
      <c r="B366" s="184"/>
      <c r="C366" s="184"/>
      <c r="D366" s="184"/>
      <c r="E366" s="184"/>
      <c r="F366" s="184"/>
      <c r="G366" s="184"/>
      <c r="H366" s="184"/>
      <c r="I366" s="184"/>
      <c r="J366" s="184"/>
      <c r="K366" s="184"/>
      <c r="L366" s="184"/>
      <c r="M366" s="184"/>
      <c r="N366" s="184"/>
      <c r="O366" s="184"/>
      <c r="P366" s="184"/>
      <c r="Q366" s="184"/>
      <c r="R366" s="184"/>
      <c r="S366" s="184"/>
      <c r="T366" s="184"/>
      <c r="U366" s="184"/>
      <c r="V366" s="184"/>
      <c r="W366" s="184"/>
      <c r="X366" s="184"/>
      <c r="Y366" s="184"/>
      <c r="Z366" s="184"/>
      <c r="AA366" s="184"/>
      <c r="AB366" s="184"/>
    </row>
    <row r="367" ht="15.75" customHeight="1">
      <c r="A367" s="184"/>
      <c r="B367" s="184"/>
      <c r="C367" s="184"/>
      <c r="D367" s="184"/>
      <c r="E367" s="184"/>
      <c r="F367" s="184"/>
      <c r="G367" s="184"/>
      <c r="H367" s="184"/>
      <c r="I367" s="184"/>
      <c r="J367" s="184"/>
      <c r="K367" s="184"/>
      <c r="L367" s="184"/>
      <c r="M367" s="184"/>
      <c r="N367" s="184"/>
      <c r="O367" s="184"/>
      <c r="P367" s="184"/>
      <c r="Q367" s="184"/>
      <c r="R367" s="184"/>
      <c r="S367" s="184"/>
      <c r="T367" s="184"/>
      <c r="U367" s="184"/>
      <c r="V367" s="184"/>
      <c r="W367" s="184"/>
      <c r="X367" s="184"/>
      <c r="Y367" s="184"/>
      <c r="Z367" s="184"/>
      <c r="AA367" s="184"/>
      <c r="AB367" s="184"/>
    </row>
    <row r="368" ht="15.75" customHeight="1">
      <c r="A368" s="184"/>
      <c r="B368" s="184"/>
      <c r="C368" s="184"/>
      <c r="D368" s="184"/>
      <c r="E368" s="184"/>
      <c r="F368" s="184"/>
      <c r="G368" s="184"/>
      <c r="H368" s="184"/>
      <c r="I368" s="184"/>
      <c r="J368" s="184"/>
      <c r="K368" s="184"/>
      <c r="L368" s="184"/>
      <c r="M368" s="184"/>
      <c r="N368" s="184"/>
      <c r="O368" s="184"/>
      <c r="P368" s="184"/>
      <c r="Q368" s="184"/>
      <c r="R368" s="184"/>
      <c r="S368" s="184"/>
      <c r="T368" s="184"/>
      <c r="U368" s="184"/>
      <c r="V368" s="184"/>
      <c r="W368" s="184"/>
      <c r="X368" s="184"/>
      <c r="Y368" s="184"/>
      <c r="Z368" s="184"/>
      <c r="AA368" s="184"/>
      <c r="AB368" s="184"/>
    </row>
    <row r="369" ht="15.75" customHeight="1">
      <c r="A369" s="184"/>
      <c r="B369" s="184"/>
      <c r="C369" s="184"/>
      <c r="D369" s="184"/>
      <c r="E369" s="184"/>
      <c r="F369" s="184"/>
      <c r="G369" s="184"/>
      <c r="H369" s="184"/>
      <c r="I369" s="184"/>
      <c r="J369" s="184"/>
      <c r="K369" s="184"/>
      <c r="L369" s="184"/>
      <c r="M369" s="184"/>
      <c r="N369" s="184"/>
      <c r="O369" s="184"/>
      <c r="P369" s="184"/>
      <c r="Q369" s="184"/>
      <c r="R369" s="184"/>
      <c r="S369" s="184"/>
      <c r="T369" s="184"/>
      <c r="U369" s="184"/>
      <c r="V369" s="184"/>
      <c r="W369" s="184"/>
      <c r="X369" s="184"/>
      <c r="Y369" s="184"/>
      <c r="Z369" s="184"/>
      <c r="AA369" s="184"/>
      <c r="AB369" s="184"/>
    </row>
    <row r="370" ht="15.75" customHeight="1">
      <c r="A370" s="184"/>
      <c r="B370" s="184"/>
      <c r="C370" s="184"/>
      <c r="D370" s="184"/>
      <c r="E370" s="184"/>
      <c r="F370" s="184"/>
      <c r="G370" s="184"/>
      <c r="H370" s="184"/>
      <c r="I370" s="184"/>
      <c r="J370" s="184"/>
      <c r="K370" s="184"/>
      <c r="L370" s="184"/>
      <c r="M370" s="184"/>
      <c r="N370" s="184"/>
      <c r="O370" s="184"/>
      <c r="P370" s="184"/>
      <c r="Q370" s="184"/>
      <c r="R370" s="184"/>
      <c r="S370" s="184"/>
      <c r="T370" s="184"/>
      <c r="U370" s="184"/>
      <c r="V370" s="184"/>
      <c r="W370" s="184"/>
      <c r="X370" s="184"/>
      <c r="Y370" s="184"/>
      <c r="Z370" s="184"/>
      <c r="AA370" s="184"/>
      <c r="AB370" s="184"/>
    </row>
    <row r="371" ht="15.75" customHeight="1">
      <c r="A371" s="184"/>
      <c r="B371" s="184"/>
      <c r="C371" s="184"/>
      <c r="D371" s="184"/>
      <c r="E371" s="184"/>
      <c r="F371" s="184"/>
      <c r="G371" s="184"/>
      <c r="H371" s="184"/>
      <c r="I371" s="184"/>
      <c r="J371" s="184"/>
      <c r="K371" s="184"/>
      <c r="L371" s="184"/>
      <c r="M371" s="184"/>
      <c r="N371" s="184"/>
      <c r="O371" s="184"/>
      <c r="P371" s="184"/>
      <c r="Q371" s="184"/>
      <c r="R371" s="184"/>
      <c r="S371" s="184"/>
      <c r="T371" s="184"/>
      <c r="U371" s="184"/>
      <c r="V371" s="184"/>
      <c r="W371" s="184"/>
      <c r="X371" s="184"/>
      <c r="Y371" s="184"/>
      <c r="Z371" s="184"/>
      <c r="AA371" s="184"/>
      <c r="AB371" s="184"/>
    </row>
    <row r="372" ht="15.75" customHeight="1">
      <c r="A372" s="184"/>
      <c r="B372" s="184"/>
      <c r="C372" s="184"/>
      <c r="D372" s="184"/>
      <c r="E372" s="184"/>
      <c r="F372" s="184"/>
      <c r="G372" s="184"/>
      <c r="H372" s="184"/>
      <c r="I372" s="184"/>
      <c r="J372" s="184"/>
      <c r="K372" s="184"/>
      <c r="L372" s="184"/>
      <c r="M372" s="184"/>
      <c r="N372" s="184"/>
      <c r="O372" s="184"/>
      <c r="P372" s="184"/>
      <c r="Q372" s="184"/>
      <c r="R372" s="184"/>
      <c r="S372" s="184"/>
      <c r="T372" s="184"/>
      <c r="U372" s="184"/>
      <c r="V372" s="184"/>
      <c r="W372" s="184"/>
      <c r="X372" s="184"/>
      <c r="Y372" s="184"/>
      <c r="Z372" s="184"/>
      <c r="AA372" s="184"/>
      <c r="AB372" s="184"/>
    </row>
    <row r="373" ht="15.75" customHeight="1">
      <c r="A373" s="184"/>
      <c r="B373" s="184"/>
      <c r="C373" s="184"/>
      <c r="D373" s="184"/>
      <c r="E373" s="184"/>
      <c r="F373" s="184"/>
      <c r="G373" s="184"/>
      <c r="H373" s="184"/>
      <c r="I373" s="184"/>
      <c r="J373" s="184"/>
      <c r="K373" s="184"/>
      <c r="L373" s="184"/>
      <c r="M373" s="184"/>
      <c r="N373" s="184"/>
      <c r="O373" s="184"/>
      <c r="P373" s="184"/>
      <c r="Q373" s="184"/>
      <c r="R373" s="184"/>
      <c r="S373" s="184"/>
      <c r="T373" s="184"/>
      <c r="U373" s="184"/>
      <c r="V373" s="184"/>
      <c r="W373" s="184"/>
      <c r="X373" s="184"/>
      <c r="Y373" s="184"/>
      <c r="Z373" s="184"/>
      <c r="AA373" s="184"/>
      <c r="AB373" s="184"/>
    </row>
    <row r="374" ht="15.75" customHeight="1">
      <c r="A374" s="184"/>
      <c r="B374" s="184"/>
      <c r="C374" s="184"/>
      <c r="D374" s="184"/>
      <c r="E374" s="184"/>
      <c r="F374" s="184"/>
      <c r="G374" s="184"/>
      <c r="H374" s="184"/>
      <c r="I374" s="184"/>
      <c r="J374" s="184"/>
      <c r="K374" s="184"/>
      <c r="L374" s="184"/>
      <c r="M374" s="184"/>
      <c r="N374" s="184"/>
      <c r="O374" s="184"/>
      <c r="P374" s="184"/>
      <c r="Q374" s="184"/>
      <c r="R374" s="184"/>
      <c r="S374" s="184"/>
      <c r="T374" s="184"/>
      <c r="U374" s="184"/>
      <c r="V374" s="184"/>
      <c r="W374" s="184"/>
      <c r="X374" s="184"/>
      <c r="Y374" s="184"/>
      <c r="Z374" s="184"/>
      <c r="AA374" s="184"/>
      <c r="AB374" s="184"/>
    </row>
    <row r="375" ht="15.75" customHeight="1">
      <c r="A375" s="184"/>
      <c r="B375" s="184"/>
      <c r="C375" s="184"/>
      <c r="D375" s="184"/>
      <c r="E375" s="184"/>
      <c r="F375" s="184"/>
      <c r="G375" s="184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84"/>
      <c r="W375" s="184"/>
      <c r="X375" s="184"/>
      <c r="Y375" s="184"/>
      <c r="Z375" s="184"/>
      <c r="AA375" s="184"/>
      <c r="AB375" s="184"/>
    </row>
    <row r="376" ht="15.75" customHeight="1">
      <c r="A376" s="184"/>
      <c r="B376" s="184"/>
      <c r="C376" s="184"/>
      <c r="D376" s="184"/>
      <c r="E376" s="184"/>
      <c r="F376" s="184"/>
      <c r="G376" s="184"/>
      <c r="H376" s="184"/>
      <c r="I376" s="184"/>
      <c r="J376" s="184"/>
      <c r="K376" s="184"/>
      <c r="L376" s="184"/>
      <c r="M376" s="184"/>
      <c r="N376" s="184"/>
      <c r="O376" s="184"/>
      <c r="P376" s="184"/>
      <c r="Q376" s="184"/>
      <c r="R376" s="184"/>
      <c r="S376" s="184"/>
      <c r="T376" s="184"/>
      <c r="U376" s="184"/>
      <c r="V376" s="184"/>
      <c r="W376" s="184"/>
      <c r="X376" s="184"/>
      <c r="Y376" s="184"/>
      <c r="Z376" s="184"/>
      <c r="AA376" s="184"/>
      <c r="AB376" s="184"/>
    </row>
    <row r="377" ht="15.75" customHeight="1">
      <c r="A377" s="184"/>
      <c r="B377" s="184"/>
      <c r="C377" s="184"/>
      <c r="D377" s="184"/>
      <c r="E377" s="184"/>
      <c r="F377" s="184"/>
      <c r="G377" s="184"/>
      <c r="H377" s="184"/>
      <c r="I377" s="184"/>
      <c r="J377" s="184"/>
      <c r="K377" s="184"/>
      <c r="L377" s="184"/>
      <c r="M377" s="184"/>
      <c r="N377" s="184"/>
      <c r="O377" s="184"/>
      <c r="P377" s="184"/>
      <c r="Q377" s="184"/>
      <c r="R377" s="184"/>
      <c r="S377" s="184"/>
      <c r="T377" s="184"/>
      <c r="U377" s="184"/>
      <c r="V377" s="184"/>
      <c r="W377" s="184"/>
      <c r="X377" s="184"/>
      <c r="Y377" s="184"/>
      <c r="Z377" s="184"/>
      <c r="AA377" s="184"/>
      <c r="AB377" s="184"/>
    </row>
    <row r="378" ht="15.75" customHeight="1">
      <c r="A378" s="184"/>
      <c r="B378" s="184"/>
      <c r="C378" s="184"/>
      <c r="D378" s="184"/>
      <c r="E378" s="184"/>
      <c r="F378" s="184"/>
      <c r="G378" s="184"/>
      <c r="H378" s="184"/>
      <c r="I378" s="184"/>
      <c r="J378" s="184"/>
      <c r="K378" s="184"/>
      <c r="L378" s="184"/>
      <c r="M378" s="184"/>
      <c r="N378" s="184"/>
      <c r="O378" s="184"/>
      <c r="P378" s="184"/>
      <c r="Q378" s="184"/>
      <c r="R378" s="184"/>
      <c r="S378" s="184"/>
      <c r="T378" s="184"/>
      <c r="U378" s="184"/>
      <c r="V378" s="184"/>
      <c r="W378" s="184"/>
      <c r="X378" s="184"/>
      <c r="Y378" s="184"/>
      <c r="Z378" s="184"/>
      <c r="AA378" s="184"/>
      <c r="AB378" s="184"/>
    </row>
    <row r="379" ht="15.75" customHeight="1">
      <c r="A379" s="184"/>
      <c r="B379" s="184"/>
      <c r="C379" s="184"/>
      <c r="D379" s="184"/>
      <c r="E379" s="184"/>
      <c r="F379" s="184"/>
      <c r="G379" s="184"/>
      <c r="H379" s="184"/>
      <c r="I379" s="184"/>
      <c r="J379" s="184"/>
      <c r="K379" s="184"/>
      <c r="L379" s="184"/>
      <c r="M379" s="184"/>
      <c r="N379" s="184"/>
      <c r="O379" s="184"/>
      <c r="P379" s="184"/>
      <c r="Q379" s="184"/>
      <c r="R379" s="184"/>
      <c r="S379" s="184"/>
      <c r="T379" s="184"/>
      <c r="U379" s="184"/>
      <c r="V379" s="184"/>
      <c r="W379" s="184"/>
      <c r="X379" s="184"/>
      <c r="Y379" s="184"/>
      <c r="Z379" s="184"/>
      <c r="AA379" s="184"/>
      <c r="AB379" s="184"/>
    </row>
    <row r="380" ht="15.75" customHeight="1">
      <c r="A380" s="184"/>
      <c r="B380" s="184"/>
      <c r="C380" s="184"/>
      <c r="D380" s="184"/>
      <c r="E380" s="184"/>
      <c r="F380" s="184"/>
      <c r="G380" s="184"/>
      <c r="H380" s="184"/>
      <c r="I380" s="184"/>
      <c r="J380" s="184"/>
      <c r="K380" s="184"/>
      <c r="L380" s="184"/>
      <c r="M380" s="184"/>
      <c r="N380" s="184"/>
      <c r="O380" s="184"/>
      <c r="P380" s="184"/>
      <c r="Q380" s="184"/>
      <c r="R380" s="184"/>
      <c r="S380" s="184"/>
      <c r="T380" s="184"/>
      <c r="U380" s="184"/>
      <c r="V380" s="184"/>
      <c r="W380" s="184"/>
      <c r="X380" s="184"/>
      <c r="Y380" s="184"/>
      <c r="Z380" s="184"/>
      <c r="AA380" s="184"/>
      <c r="AB380" s="184"/>
    </row>
    <row r="381" ht="15.75" customHeight="1">
      <c r="A381" s="184"/>
      <c r="B381" s="184"/>
      <c r="C381" s="184"/>
      <c r="D381" s="184"/>
      <c r="E381" s="184"/>
      <c r="F381" s="184"/>
      <c r="G381" s="184"/>
      <c r="H381" s="184"/>
      <c r="I381" s="184"/>
      <c r="J381" s="184"/>
      <c r="K381" s="184"/>
      <c r="L381" s="184"/>
      <c r="M381" s="184"/>
      <c r="N381" s="184"/>
      <c r="O381" s="184"/>
      <c r="P381" s="184"/>
      <c r="Q381" s="184"/>
      <c r="R381" s="184"/>
      <c r="S381" s="184"/>
      <c r="T381" s="184"/>
      <c r="U381" s="184"/>
      <c r="V381" s="184"/>
      <c r="W381" s="184"/>
      <c r="X381" s="184"/>
      <c r="Y381" s="184"/>
      <c r="Z381" s="184"/>
      <c r="AA381" s="184"/>
      <c r="AB381" s="184"/>
    </row>
    <row r="382" ht="15.75" customHeight="1">
      <c r="A382" s="184"/>
      <c r="B382" s="184"/>
      <c r="C382" s="184"/>
      <c r="D382" s="184"/>
      <c r="E382" s="184"/>
      <c r="F382" s="184"/>
      <c r="G382" s="184"/>
      <c r="H382" s="184"/>
      <c r="I382" s="184"/>
      <c r="J382" s="184"/>
      <c r="K382" s="184"/>
      <c r="L382" s="184"/>
      <c r="M382" s="184"/>
      <c r="N382" s="184"/>
      <c r="O382" s="184"/>
      <c r="P382" s="184"/>
      <c r="Q382" s="184"/>
      <c r="R382" s="184"/>
      <c r="S382" s="184"/>
      <c r="T382" s="184"/>
      <c r="U382" s="184"/>
      <c r="V382" s="184"/>
      <c r="W382" s="184"/>
      <c r="X382" s="184"/>
      <c r="Y382" s="184"/>
      <c r="Z382" s="184"/>
      <c r="AA382" s="184"/>
      <c r="AB382" s="184"/>
    </row>
    <row r="383" ht="15.75" customHeight="1">
      <c r="A383" s="184"/>
      <c r="B383" s="184"/>
      <c r="C383" s="184"/>
      <c r="D383" s="184"/>
      <c r="E383" s="184"/>
      <c r="F383" s="184"/>
      <c r="G383" s="184"/>
      <c r="H383" s="184"/>
      <c r="I383" s="184"/>
      <c r="J383" s="184"/>
      <c r="K383" s="184"/>
      <c r="L383" s="184"/>
      <c r="M383" s="184"/>
      <c r="N383" s="184"/>
      <c r="O383" s="184"/>
      <c r="P383" s="184"/>
      <c r="Q383" s="184"/>
      <c r="R383" s="184"/>
      <c r="S383" s="184"/>
      <c r="T383" s="184"/>
      <c r="U383" s="184"/>
      <c r="V383" s="184"/>
      <c r="W383" s="184"/>
      <c r="X383" s="184"/>
      <c r="Y383" s="184"/>
      <c r="Z383" s="184"/>
      <c r="AA383" s="184"/>
      <c r="AB383" s="184"/>
    </row>
    <row r="384" ht="15.75" customHeight="1">
      <c r="A384" s="184"/>
      <c r="B384" s="184"/>
      <c r="C384" s="184"/>
      <c r="D384" s="184"/>
      <c r="E384" s="184"/>
      <c r="F384" s="184"/>
      <c r="G384" s="184"/>
      <c r="H384" s="184"/>
      <c r="I384" s="184"/>
      <c r="J384" s="184"/>
      <c r="K384" s="184"/>
      <c r="L384" s="184"/>
      <c r="M384" s="184"/>
      <c r="N384" s="184"/>
      <c r="O384" s="184"/>
      <c r="P384" s="184"/>
      <c r="Q384" s="184"/>
      <c r="R384" s="184"/>
      <c r="S384" s="184"/>
      <c r="T384" s="184"/>
      <c r="U384" s="184"/>
      <c r="V384" s="184"/>
      <c r="W384" s="184"/>
      <c r="X384" s="184"/>
      <c r="Y384" s="184"/>
      <c r="Z384" s="184"/>
      <c r="AA384" s="184"/>
      <c r="AB384" s="184"/>
    </row>
    <row r="385" ht="15.75" customHeight="1">
      <c r="A385" s="184"/>
      <c r="B385" s="184"/>
      <c r="C385" s="184"/>
      <c r="D385" s="184"/>
      <c r="E385" s="184"/>
      <c r="F385" s="184"/>
      <c r="G385" s="184"/>
      <c r="H385" s="184"/>
      <c r="I385" s="184"/>
      <c r="J385" s="184"/>
      <c r="K385" s="184"/>
      <c r="L385" s="184"/>
      <c r="M385" s="184"/>
      <c r="N385" s="184"/>
      <c r="O385" s="184"/>
      <c r="P385" s="184"/>
      <c r="Q385" s="184"/>
      <c r="R385" s="184"/>
      <c r="S385" s="184"/>
      <c r="T385" s="184"/>
      <c r="U385" s="184"/>
      <c r="V385" s="184"/>
      <c r="W385" s="184"/>
      <c r="X385" s="184"/>
      <c r="Y385" s="184"/>
      <c r="Z385" s="184"/>
      <c r="AA385" s="184"/>
      <c r="AB385" s="184"/>
    </row>
    <row r="386" ht="15.75" customHeight="1">
      <c r="A386" s="184"/>
      <c r="B386" s="184"/>
      <c r="C386" s="184"/>
      <c r="D386" s="184"/>
      <c r="E386" s="184"/>
      <c r="F386" s="184"/>
      <c r="G386" s="184"/>
      <c r="H386" s="184"/>
      <c r="I386" s="184"/>
      <c r="J386" s="184"/>
      <c r="K386" s="184"/>
      <c r="L386" s="184"/>
      <c r="M386" s="184"/>
      <c r="N386" s="184"/>
      <c r="O386" s="184"/>
      <c r="P386" s="184"/>
      <c r="Q386" s="184"/>
      <c r="R386" s="184"/>
      <c r="S386" s="184"/>
      <c r="T386" s="184"/>
      <c r="U386" s="184"/>
      <c r="V386" s="184"/>
      <c r="W386" s="184"/>
      <c r="X386" s="184"/>
      <c r="Y386" s="184"/>
      <c r="Z386" s="184"/>
      <c r="AA386" s="184"/>
      <c r="AB386" s="184"/>
    </row>
    <row r="387" ht="15.75" customHeight="1">
      <c r="A387" s="184"/>
      <c r="B387" s="184"/>
      <c r="C387" s="184"/>
      <c r="D387" s="184"/>
      <c r="E387" s="184"/>
      <c r="F387" s="184"/>
      <c r="G387" s="184"/>
      <c r="H387" s="184"/>
      <c r="I387" s="184"/>
      <c r="J387" s="184"/>
      <c r="K387" s="184"/>
      <c r="L387" s="184"/>
      <c r="M387" s="184"/>
      <c r="N387" s="184"/>
      <c r="O387" s="184"/>
      <c r="P387" s="184"/>
      <c r="Q387" s="184"/>
      <c r="R387" s="184"/>
      <c r="S387" s="184"/>
      <c r="T387" s="184"/>
      <c r="U387" s="184"/>
      <c r="V387" s="184"/>
      <c r="W387" s="184"/>
      <c r="X387" s="184"/>
      <c r="Y387" s="184"/>
      <c r="Z387" s="184"/>
      <c r="AA387" s="184"/>
      <c r="AB387" s="184"/>
    </row>
    <row r="388" ht="15.75" customHeight="1">
      <c r="A388" s="184"/>
      <c r="B388" s="184"/>
      <c r="C388" s="184"/>
      <c r="D388" s="184"/>
      <c r="E388" s="184"/>
      <c r="F388" s="184"/>
      <c r="G388" s="184"/>
      <c r="H388" s="184"/>
      <c r="I388" s="184"/>
      <c r="J388" s="184"/>
      <c r="K388" s="184"/>
      <c r="L388" s="184"/>
      <c r="M388" s="184"/>
      <c r="N388" s="184"/>
      <c r="O388" s="184"/>
      <c r="P388" s="184"/>
      <c r="Q388" s="184"/>
      <c r="R388" s="184"/>
      <c r="S388" s="184"/>
      <c r="T388" s="184"/>
      <c r="U388" s="184"/>
      <c r="V388" s="184"/>
      <c r="W388" s="184"/>
      <c r="X388" s="184"/>
      <c r="Y388" s="184"/>
      <c r="Z388" s="184"/>
      <c r="AA388" s="184"/>
      <c r="AB388" s="184"/>
    </row>
    <row r="389" ht="15.75" customHeight="1">
      <c r="A389" s="184"/>
      <c r="B389" s="184"/>
      <c r="C389" s="184"/>
      <c r="D389" s="184"/>
      <c r="E389" s="184"/>
      <c r="F389" s="184"/>
      <c r="G389" s="184"/>
      <c r="H389" s="184"/>
      <c r="I389" s="184"/>
      <c r="J389" s="184"/>
      <c r="K389" s="184"/>
      <c r="L389" s="184"/>
      <c r="M389" s="184"/>
      <c r="N389" s="184"/>
      <c r="O389" s="184"/>
      <c r="P389" s="184"/>
      <c r="Q389" s="184"/>
      <c r="R389" s="184"/>
      <c r="S389" s="184"/>
      <c r="T389" s="184"/>
      <c r="U389" s="184"/>
      <c r="V389" s="184"/>
      <c r="W389" s="184"/>
      <c r="X389" s="184"/>
      <c r="Y389" s="184"/>
      <c r="Z389" s="184"/>
      <c r="AA389" s="184"/>
      <c r="AB389" s="184"/>
    </row>
    <row r="390" ht="15.75" customHeight="1">
      <c r="A390" s="184"/>
      <c r="B390" s="184"/>
      <c r="C390" s="184"/>
      <c r="D390" s="184"/>
      <c r="E390" s="184"/>
      <c r="F390" s="184"/>
      <c r="G390" s="184"/>
      <c r="H390" s="184"/>
      <c r="I390" s="184"/>
      <c r="J390" s="184"/>
      <c r="K390" s="184"/>
      <c r="L390" s="184"/>
      <c r="M390" s="184"/>
      <c r="N390" s="184"/>
      <c r="O390" s="184"/>
      <c r="P390" s="184"/>
      <c r="Q390" s="184"/>
      <c r="R390" s="184"/>
      <c r="S390" s="184"/>
      <c r="T390" s="184"/>
      <c r="U390" s="184"/>
      <c r="V390" s="184"/>
      <c r="W390" s="184"/>
      <c r="X390" s="184"/>
      <c r="Y390" s="184"/>
      <c r="Z390" s="184"/>
      <c r="AA390" s="184"/>
      <c r="AB390" s="184"/>
    </row>
    <row r="391" ht="15.75" customHeight="1">
      <c r="A391" s="184"/>
      <c r="B391" s="184"/>
      <c r="C391" s="184"/>
      <c r="D391" s="184"/>
      <c r="E391" s="184"/>
      <c r="F391" s="184"/>
      <c r="G391" s="184"/>
      <c r="H391" s="184"/>
      <c r="I391" s="184"/>
      <c r="J391" s="184"/>
      <c r="K391" s="184"/>
      <c r="L391" s="184"/>
      <c r="M391" s="184"/>
      <c r="N391" s="184"/>
      <c r="O391" s="184"/>
      <c r="P391" s="184"/>
      <c r="Q391" s="184"/>
      <c r="R391" s="184"/>
      <c r="S391" s="184"/>
      <c r="T391" s="184"/>
      <c r="U391" s="184"/>
      <c r="V391" s="184"/>
      <c r="W391" s="184"/>
      <c r="X391" s="184"/>
      <c r="Y391" s="184"/>
      <c r="Z391" s="184"/>
      <c r="AA391" s="184"/>
      <c r="AB391" s="184"/>
    </row>
    <row r="392" ht="15.75" customHeight="1">
      <c r="A392" s="184"/>
      <c r="B392" s="184"/>
      <c r="C392" s="184"/>
      <c r="D392" s="184"/>
      <c r="E392" s="184"/>
      <c r="F392" s="184"/>
      <c r="G392" s="184"/>
      <c r="H392" s="184"/>
      <c r="I392" s="184"/>
      <c r="J392" s="184"/>
      <c r="K392" s="184"/>
      <c r="L392" s="184"/>
      <c r="M392" s="184"/>
      <c r="N392" s="184"/>
      <c r="O392" s="184"/>
      <c r="P392" s="184"/>
      <c r="Q392" s="184"/>
      <c r="R392" s="184"/>
      <c r="S392" s="184"/>
      <c r="T392" s="184"/>
      <c r="U392" s="184"/>
      <c r="V392" s="184"/>
      <c r="W392" s="184"/>
      <c r="X392" s="184"/>
      <c r="Y392" s="184"/>
      <c r="Z392" s="184"/>
      <c r="AA392" s="184"/>
      <c r="AB392" s="184"/>
    </row>
    <row r="393" ht="15.75" customHeight="1">
      <c r="A393" s="184"/>
      <c r="B393" s="184"/>
      <c r="C393" s="184"/>
      <c r="D393" s="184"/>
      <c r="E393" s="184"/>
      <c r="F393" s="184"/>
      <c r="G393" s="184"/>
      <c r="H393" s="184"/>
      <c r="I393" s="184"/>
      <c r="J393" s="184"/>
      <c r="K393" s="184"/>
      <c r="L393" s="184"/>
      <c r="M393" s="184"/>
      <c r="N393" s="184"/>
      <c r="O393" s="184"/>
      <c r="P393" s="184"/>
      <c r="Q393" s="184"/>
      <c r="R393" s="184"/>
      <c r="S393" s="184"/>
      <c r="T393" s="184"/>
      <c r="U393" s="184"/>
      <c r="V393" s="184"/>
      <c r="W393" s="184"/>
      <c r="X393" s="184"/>
      <c r="Y393" s="184"/>
      <c r="Z393" s="184"/>
      <c r="AA393" s="184"/>
      <c r="AB393" s="184"/>
    </row>
    <row r="394" ht="15.75" customHeight="1">
      <c r="A394" s="184"/>
      <c r="B394" s="184"/>
      <c r="C394" s="184"/>
      <c r="D394" s="184"/>
      <c r="E394" s="184"/>
      <c r="F394" s="184"/>
      <c r="G394" s="184"/>
      <c r="H394" s="184"/>
      <c r="I394" s="184"/>
      <c r="J394" s="184"/>
      <c r="K394" s="184"/>
      <c r="L394" s="184"/>
      <c r="M394" s="184"/>
      <c r="N394" s="184"/>
      <c r="O394" s="184"/>
      <c r="P394" s="184"/>
      <c r="Q394" s="184"/>
      <c r="R394" s="184"/>
      <c r="S394" s="184"/>
      <c r="T394" s="184"/>
      <c r="U394" s="184"/>
      <c r="V394" s="184"/>
      <c r="W394" s="184"/>
      <c r="X394" s="184"/>
      <c r="Y394" s="184"/>
      <c r="Z394" s="184"/>
      <c r="AA394" s="184"/>
      <c r="AB394" s="184"/>
    </row>
    <row r="395" ht="15.75" customHeight="1">
      <c r="A395" s="184"/>
      <c r="B395" s="184"/>
      <c r="C395" s="184"/>
      <c r="D395" s="184"/>
      <c r="E395" s="184"/>
      <c r="F395" s="184"/>
      <c r="G395" s="184"/>
      <c r="H395" s="184"/>
      <c r="I395" s="184"/>
      <c r="J395" s="184"/>
      <c r="K395" s="184"/>
      <c r="L395" s="184"/>
      <c r="M395" s="184"/>
      <c r="N395" s="184"/>
      <c r="O395" s="184"/>
      <c r="P395" s="184"/>
      <c r="Q395" s="184"/>
      <c r="R395" s="184"/>
      <c r="S395" s="184"/>
      <c r="T395" s="184"/>
      <c r="U395" s="184"/>
      <c r="V395" s="184"/>
      <c r="W395" s="184"/>
      <c r="X395" s="184"/>
      <c r="Y395" s="184"/>
      <c r="Z395" s="184"/>
      <c r="AA395" s="184"/>
      <c r="AB395" s="184"/>
    </row>
    <row r="396" ht="15.75" customHeight="1">
      <c r="A396" s="184"/>
      <c r="B396" s="184"/>
      <c r="C396" s="184"/>
      <c r="D396" s="184"/>
      <c r="E396" s="184"/>
      <c r="F396" s="184"/>
      <c r="G396" s="184"/>
      <c r="H396" s="184"/>
      <c r="I396" s="184"/>
      <c r="J396" s="184"/>
      <c r="K396" s="184"/>
      <c r="L396" s="184"/>
      <c r="M396" s="184"/>
      <c r="N396" s="184"/>
      <c r="O396" s="184"/>
      <c r="P396" s="184"/>
      <c r="Q396" s="184"/>
      <c r="R396" s="184"/>
      <c r="S396" s="184"/>
      <c r="T396" s="184"/>
      <c r="U396" s="184"/>
      <c r="V396" s="184"/>
      <c r="W396" s="184"/>
      <c r="X396" s="184"/>
      <c r="Y396" s="184"/>
      <c r="Z396" s="184"/>
      <c r="AA396" s="184"/>
      <c r="AB396" s="184"/>
    </row>
    <row r="397" ht="15.75" customHeight="1">
      <c r="A397" s="184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184"/>
      <c r="O397" s="184"/>
      <c r="P397" s="184"/>
      <c r="Q397" s="184"/>
      <c r="R397" s="184"/>
      <c r="S397" s="184"/>
      <c r="T397" s="184"/>
      <c r="U397" s="184"/>
      <c r="V397" s="184"/>
      <c r="W397" s="184"/>
      <c r="X397" s="184"/>
      <c r="Y397" s="184"/>
      <c r="Z397" s="184"/>
      <c r="AA397" s="184"/>
      <c r="AB397" s="184"/>
    </row>
    <row r="398" ht="15.75" customHeight="1">
      <c r="A398" s="184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184"/>
      <c r="O398" s="184"/>
      <c r="P398" s="184"/>
      <c r="Q398" s="184"/>
      <c r="R398" s="184"/>
      <c r="S398" s="184"/>
      <c r="T398" s="184"/>
      <c r="U398" s="184"/>
      <c r="V398" s="184"/>
      <c r="W398" s="184"/>
      <c r="X398" s="184"/>
      <c r="Y398" s="184"/>
      <c r="Z398" s="184"/>
      <c r="AA398" s="184"/>
      <c r="AB398" s="184"/>
    </row>
    <row r="399" ht="15.75" customHeight="1">
      <c r="A399" s="184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184"/>
      <c r="O399" s="184"/>
      <c r="P399" s="184"/>
      <c r="Q399" s="184"/>
      <c r="R399" s="184"/>
      <c r="S399" s="184"/>
      <c r="T399" s="184"/>
      <c r="U399" s="184"/>
      <c r="V399" s="184"/>
      <c r="W399" s="184"/>
      <c r="X399" s="184"/>
      <c r="Y399" s="184"/>
      <c r="Z399" s="184"/>
      <c r="AA399" s="184"/>
      <c r="AB399" s="184"/>
    </row>
    <row r="400" ht="15.75" customHeight="1">
      <c r="A400" s="184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184"/>
      <c r="O400" s="184"/>
      <c r="P400" s="184"/>
      <c r="Q400" s="184"/>
      <c r="R400" s="184"/>
      <c r="S400" s="184"/>
      <c r="T400" s="184"/>
      <c r="U400" s="184"/>
      <c r="V400" s="184"/>
      <c r="W400" s="184"/>
      <c r="X400" s="184"/>
      <c r="Y400" s="184"/>
      <c r="Z400" s="184"/>
      <c r="AA400" s="184"/>
      <c r="AB400" s="184"/>
    </row>
    <row r="401" ht="15.75" customHeight="1">
      <c r="A401" s="184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184"/>
      <c r="O401" s="184"/>
      <c r="P401" s="184"/>
      <c r="Q401" s="184"/>
      <c r="R401" s="184"/>
      <c r="S401" s="184"/>
      <c r="T401" s="184"/>
      <c r="U401" s="184"/>
      <c r="V401" s="184"/>
      <c r="W401" s="184"/>
      <c r="X401" s="184"/>
      <c r="Y401" s="184"/>
      <c r="Z401" s="184"/>
      <c r="AA401" s="184"/>
      <c r="AB401" s="184"/>
    </row>
    <row r="402" ht="15.75" customHeight="1">
      <c r="A402" s="184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184"/>
      <c r="O402" s="184"/>
      <c r="P402" s="184"/>
      <c r="Q402" s="184"/>
      <c r="R402" s="184"/>
      <c r="S402" s="184"/>
      <c r="T402" s="184"/>
      <c r="U402" s="184"/>
      <c r="V402" s="184"/>
      <c r="W402" s="184"/>
      <c r="X402" s="184"/>
      <c r="Y402" s="184"/>
      <c r="Z402" s="184"/>
      <c r="AA402" s="184"/>
      <c r="AB402" s="184"/>
    </row>
    <row r="403" ht="15.75" customHeight="1">
      <c r="A403" s="184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184"/>
      <c r="O403" s="184"/>
      <c r="P403" s="184"/>
      <c r="Q403" s="184"/>
      <c r="R403" s="184"/>
      <c r="S403" s="184"/>
      <c r="T403" s="184"/>
      <c r="U403" s="184"/>
      <c r="V403" s="184"/>
      <c r="W403" s="184"/>
      <c r="X403" s="184"/>
      <c r="Y403" s="184"/>
      <c r="Z403" s="184"/>
      <c r="AA403" s="184"/>
      <c r="AB403" s="184"/>
    </row>
    <row r="404" ht="15.75" customHeight="1">
      <c r="A404" s="184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184"/>
      <c r="O404" s="184"/>
      <c r="P404" s="184"/>
      <c r="Q404" s="184"/>
      <c r="R404" s="184"/>
      <c r="S404" s="184"/>
      <c r="T404" s="184"/>
      <c r="U404" s="184"/>
      <c r="V404" s="184"/>
      <c r="W404" s="184"/>
      <c r="X404" s="184"/>
      <c r="Y404" s="184"/>
      <c r="Z404" s="184"/>
      <c r="AA404" s="184"/>
      <c r="AB404" s="184"/>
    </row>
    <row r="405" ht="15.75" customHeight="1">
      <c r="A405" s="184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184"/>
      <c r="O405" s="184"/>
      <c r="P405" s="184"/>
      <c r="Q405" s="184"/>
      <c r="R405" s="184"/>
      <c r="S405" s="184"/>
      <c r="T405" s="184"/>
      <c r="U405" s="184"/>
      <c r="V405" s="184"/>
      <c r="W405" s="184"/>
      <c r="X405" s="184"/>
      <c r="Y405" s="184"/>
      <c r="Z405" s="184"/>
      <c r="AA405" s="184"/>
      <c r="AB405" s="184"/>
    </row>
    <row r="406" ht="15.75" customHeight="1">
      <c r="A406" s="184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184"/>
      <c r="O406" s="184"/>
      <c r="P406" s="184"/>
      <c r="Q406" s="184"/>
      <c r="R406" s="184"/>
      <c r="S406" s="184"/>
      <c r="T406" s="184"/>
      <c r="U406" s="184"/>
      <c r="V406" s="184"/>
      <c r="W406" s="184"/>
      <c r="X406" s="184"/>
      <c r="Y406" s="184"/>
      <c r="Z406" s="184"/>
      <c r="AA406" s="184"/>
      <c r="AB406" s="184"/>
    </row>
    <row r="407" ht="15.75" customHeight="1">
      <c r="A407" s="184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184"/>
      <c r="O407" s="184"/>
      <c r="P407" s="184"/>
      <c r="Q407" s="184"/>
      <c r="R407" s="184"/>
      <c r="S407" s="184"/>
      <c r="T407" s="184"/>
      <c r="U407" s="184"/>
      <c r="V407" s="184"/>
      <c r="W407" s="184"/>
      <c r="X407" s="184"/>
      <c r="Y407" s="184"/>
      <c r="Z407" s="184"/>
      <c r="AA407" s="184"/>
      <c r="AB407" s="184"/>
    </row>
    <row r="408" ht="15.75" customHeight="1">
      <c r="A408" s="184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184"/>
      <c r="O408" s="184"/>
      <c r="P408" s="184"/>
      <c r="Q408" s="184"/>
      <c r="R408" s="184"/>
      <c r="S408" s="184"/>
      <c r="T408" s="184"/>
      <c r="U408" s="184"/>
      <c r="V408" s="184"/>
      <c r="W408" s="184"/>
      <c r="X408" s="184"/>
      <c r="Y408" s="184"/>
      <c r="Z408" s="184"/>
      <c r="AA408" s="184"/>
      <c r="AB408" s="184"/>
    </row>
    <row r="409" ht="15.75" customHeight="1">
      <c r="A409" s="184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184"/>
      <c r="O409" s="184"/>
      <c r="P409" s="184"/>
      <c r="Q409" s="184"/>
      <c r="R409" s="184"/>
      <c r="S409" s="184"/>
      <c r="T409" s="184"/>
      <c r="U409" s="184"/>
      <c r="V409" s="184"/>
      <c r="W409" s="184"/>
      <c r="X409" s="184"/>
      <c r="Y409" s="184"/>
      <c r="Z409" s="184"/>
      <c r="AA409" s="184"/>
      <c r="AB409" s="184"/>
    </row>
    <row r="410" ht="15.75" customHeight="1">
      <c r="A410" s="184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184"/>
      <c r="O410" s="184"/>
      <c r="P410" s="184"/>
      <c r="Q410" s="184"/>
      <c r="R410" s="184"/>
      <c r="S410" s="184"/>
      <c r="T410" s="184"/>
      <c r="U410" s="184"/>
      <c r="V410" s="184"/>
      <c r="W410" s="184"/>
      <c r="X410" s="184"/>
      <c r="Y410" s="184"/>
      <c r="Z410" s="184"/>
      <c r="AA410" s="184"/>
      <c r="AB410" s="184"/>
    </row>
    <row r="411" ht="15.75" customHeight="1">
      <c r="A411" s="184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184"/>
      <c r="O411" s="184"/>
      <c r="P411" s="184"/>
      <c r="Q411" s="184"/>
      <c r="R411" s="184"/>
      <c r="S411" s="184"/>
      <c r="T411" s="184"/>
      <c r="U411" s="184"/>
      <c r="V411" s="184"/>
      <c r="W411" s="184"/>
      <c r="X411" s="184"/>
      <c r="Y411" s="184"/>
      <c r="Z411" s="184"/>
      <c r="AA411" s="184"/>
      <c r="AB411" s="184"/>
    </row>
    <row r="412" ht="15.75" customHeight="1">
      <c r="A412" s="184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184"/>
      <c r="O412" s="184"/>
      <c r="P412" s="184"/>
      <c r="Q412" s="184"/>
      <c r="R412" s="184"/>
      <c r="S412" s="184"/>
      <c r="T412" s="184"/>
      <c r="U412" s="184"/>
      <c r="V412" s="184"/>
      <c r="W412" s="184"/>
      <c r="X412" s="184"/>
      <c r="Y412" s="184"/>
      <c r="Z412" s="184"/>
      <c r="AA412" s="184"/>
      <c r="AB412" s="184"/>
    </row>
    <row r="413" ht="15.75" customHeight="1">
      <c r="A413" s="184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184"/>
      <c r="O413" s="184"/>
      <c r="P413" s="184"/>
      <c r="Q413" s="184"/>
      <c r="R413" s="184"/>
      <c r="S413" s="184"/>
      <c r="T413" s="184"/>
      <c r="U413" s="184"/>
      <c r="V413" s="184"/>
      <c r="W413" s="184"/>
      <c r="X413" s="184"/>
      <c r="Y413" s="184"/>
      <c r="Z413" s="184"/>
      <c r="AA413" s="184"/>
      <c r="AB413" s="184"/>
    </row>
    <row r="414" ht="15.75" customHeight="1">
      <c r="A414" s="184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184"/>
      <c r="O414" s="184"/>
      <c r="P414" s="184"/>
      <c r="Q414" s="184"/>
      <c r="R414" s="184"/>
      <c r="S414" s="184"/>
      <c r="T414" s="184"/>
      <c r="U414" s="184"/>
      <c r="V414" s="184"/>
      <c r="W414" s="184"/>
      <c r="X414" s="184"/>
      <c r="Y414" s="184"/>
      <c r="Z414" s="184"/>
      <c r="AA414" s="184"/>
      <c r="AB414" s="184"/>
    </row>
    <row r="415" ht="15.75" customHeight="1">
      <c r="A415" s="184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184"/>
      <c r="O415" s="184"/>
      <c r="P415" s="184"/>
      <c r="Q415" s="184"/>
      <c r="R415" s="184"/>
      <c r="S415" s="184"/>
      <c r="T415" s="184"/>
      <c r="U415" s="184"/>
      <c r="V415" s="184"/>
      <c r="W415" s="184"/>
      <c r="X415" s="184"/>
      <c r="Y415" s="184"/>
      <c r="Z415" s="184"/>
      <c r="AA415" s="184"/>
      <c r="AB415" s="184"/>
    </row>
    <row r="416" ht="15.75" customHeight="1">
      <c r="A416" s="184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184"/>
      <c r="O416" s="184"/>
      <c r="P416" s="184"/>
      <c r="Q416" s="184"/>
      <c r="R416" s="184"/>
      <c r="S416" s="184"/>
      <c r="T416" s="184"/>
      <c r="U416" s="184"/>
      <c r="V416" s="184"/>
      <c r="W416" s="184"/>
      <c r="X416" s="184"/>
      <c r="Y416" s="184"/>
      <c r="Z416" s="184"/>
      <c r="AA416" s="184"/>
      <c r="AB416" s="184"/>
    </row>
    <row r="417" ht="15.75" customHeight="1">
      <c r="A417" s="184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184"/>
      <c r="O417" s="184"/>
      <c r="P417" s="184"/>
      <c r="Q417" s="184"/>
      <c r="R417" s="184"/>
      <c r="S417" s="184"/>
      <c r="T417" s="184"/>
      <c r="U417" s="184"/>
      <c r="V417" s="184"/>
      <c r="W417" s="184"/>
      <c r="X417" s="184"/>
      <c r="Y417" s="184"/>
      <c r="Z417" s="184"/>
      <c r="AA417" s="184"/>
      <c r="AB417" s="184"/>
    </row>
    <row r="418" ht="15.75" customHeight="1">
      <c r="A418" s="184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184"/>
      <c r="O418" s="184"/>
      <c r="P418" s="184"/>
      <c r="Q418" s="184"/>
      <c r="R418" s="184"/>
      <c r="S418" s="184"/>
      <c r="T418" s="184"/>
      <c r="U418" s="184"/>
      <c r="V418" s="184"/>
      <c r="W418" s="184"/>
      <c r="X418" s="184"/>
      <c r="Y418" s="184"/>
      <c r="Z418" s="184"/>
      <c r="AA418" s="184"/>
      <c r="AB418" s="184"/>
    </row>
    <row r="419" ht="15.75" customHeight="1">
      <c r="A419" s="184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184"/>
      <c r="O419" s="184"/>
      <c r="P419" s="184"/>
      <c r="Q419" s="184"/>
      <c r="R419" s="184"/>
      <c r="S419" s="184"/>
      <c r="T419" s="184"/>
      <c r="U419" s="184"/>
      <c r="V419" s="184"/>
      <c r="W419" s="184"/>
      <c r="X419" s="184"/>
      <c r="Y419" s="184"/>
      <c r="Z419" s="184"/>
      <c r="AA419" s="184"/>
      <c r="AB419" s="184"/>
    </row>
    <row r="420" ht="15.75" customHeight="1">
      <c r="A420" s="184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184"/>
      <c r="O420" s="184"/>
      <c r="P420" s="184"/>
      <c r="Q420" s="184"/>
      <c r="R420" s="184"/>
      <c r="S420" s="184"/>
      <c r="T420" s="184"/>
      <c r="U420" s="184"/>
      <c r="V420" s="184"/>
      <c r="W420" s="184"/>
      <c r="X420" s="184"/>
      <c r="Y420" s="184"/>
      <c r="Z420" s="184"/>
      <c r="AA420" s="184"/>
      <c r="AB420" s="184"/>
    </row>
    <row r="421" ht="15.75" customHeight="1">
      <c r="A421" s="184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184"/>
      <c r="O421" s="184"/>
      <c r="P421" s="184"/>
      <c r="Q421" s="184"/>
      <c r="R421" s="184"/>
      <c r="S421" s="184"/>
      <c r="T421" s="184"/>
      <c r="U421" s="184"/>
      <c r="V421" s="184"/>
      <c r="W421" s="184"/>
      <c r="X421" s="184"/>
      <c r="Y421" s="184"/>
      <c r="Z421" s="184"/>
      <c r="AA421" s="184"/>
      <c r="AB421" s="184"/>
    </row>
    <row r="422" ht="15.75" customHeight="1">
      <c r="A422" s="184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184"/>
      <c r="O422" s="184"/>
      <c r="P422" s="184"/>
      <c r="Q422" s="184"/>
      <c r="R422" s="184"/>
      <c r="S422" s="184"/>
      <c r="T422" s="184"/>
      <c r="U422" s="184"/>
      <c r="V422" s="184"/>
      <c r="W422" s="184"/>
      <c r="X422" s="184"/>
      <c r="Y422" s="184"/>
      <c r="Z422" s="184"/>
      <c r="AA422" s="184"/>
      <c r="AB422" s="184"/>
    </row>
    <row r="423" ht="15.75" customHeight="1">
      <c r="A423" s="184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184"/>
      <c r="O423" s="184"/>
      <c r="P423" s="184"/>
      <c r="Q423" s="184"/>
      <c r="R423" s="184"/>
      <c r="S423" s="184"/>
      <c r="T423" s="184"/>
      <c r="U423" s="184"/>
      <c r="V423" s="184"/>
      <c r="W423" s="184"/>
      <c r="X423" s="184"/>
      <c r="Y423" s="184"/>
      <c r="Z423" s="184"/>
      <c r="AA423" s="184"/>
      <c r="AB423" s="184"/>
    </row>
    <row r="424" ht="15.75" customHeight="1">
      <c r="A424" s="184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184"/>
      <c r="O424" s="184"/>
      <c r="P424" s="184"/>
      <c r="Q424" s="184"/>
      <c r="R424" s="184"/>
      <c r="S424" s="184"/>
      <c r="T424" s="184"/>
      <c r="U424" s="184"/>
      <c r="V424" s="184"/>
      <c r="W424" s="184"/>
      <c r="X424" s="184"/>
      <c r="Y424" s="184"/>
      <c r="Z424" s="184"/>
      <c r="AA424" s="184"/>
      <c r="AB424" s="184"/>
    </row>
    <row r="425" ht="15.75" customHeight="1">
      <c r="A425" s="184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184"/>
      <c r="O425" s="184"/>
      <c r="P425" s="184"/>
      <c r="Q425" s="184"/>
      <c r="R425" s="184"/>
      <c r="S425" s="184"/>
      <c r="T425" s="184"/>
      <c r="U425" s="184"/>
      <c r="V425" s="184"/>
      <c r="W425" s="184"/>
      <c r="X425" s="184"/>
      <c r="Y425" s="184"/>
      <c r="Z425" s="184"/>
      <c r="AA425" s="184"/>
      <c r="AB425" s="184"/>
    </row>
    <row r="426" ht="15.75" customHeight="1">
      <c r="A426" s="184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184"/>
      <c r="O426" s="184"/>
      <c r="P426" s="184"/>
      <c r="Q426" s="184"/>
      <c r="R426" s="184"/>
      <c r="S426" s="184"/>
      <c r="T426" s="184"/>
      <c r="U426" s="184"/>
      <c r="V426" s="184"/>
      <c r="W426" s="184"/>
      <c r="X426" s="184"/>
      <c r="Y426" s="184"/>
      <c r="Z426" s="184"/>
      <c r="AA426" s="184"/>
      <c r="AB426" s="184"/>
    </row>
    <row r="427" ht="15.75" customHeight="1">
      <c r="A427" s="184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184"/>
      <c r="O427" s="184"/>
      <c r="P427" s="184"/>
      <c r="Q427" s="184"/>
      <c r="R427" s="184"/>
      <c r="S427" s="184"/>
      <c r="T427" s="184"/>
      <c r="U427" s="184"/>
      <c r="V427" s="184"/>
      <c r="W427" s="184"/>
      <c r="X427" s="184"/>
      <c r="Y427" s="184"/>
      <c r="Z427" s="184"/>
      <c r="AA427" s="184"/>
      <c r="AB427" s="184"/>
    </row>
    <row r="428" ht="15.75" customHeight="1">
      <c r="A428" s="184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184"/>
      <c r="O428" s="184"/>
      <c r="P428" s="184"/>
      <c r="Q428" s="184"/>
      <c r="R428" s="184"/>
      <c r="S428" s="184"/>
      <c r="T428" s="184"/>
      <c r="U428" s="184"/>
      <c r="V428" s="184"/>
      <c r="W428" s="184"/>
      <c r="X428" s="184"/>
      <c r="Y428" s="184"/>
      <c r="Z428" s="184"/>
      <c r="AA428" s="184"/>
      <c r="AB428" s="184"/>
    </row>
    <row r="429" ht="15.75" customHeight="1">
      <c r="A429" s="184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184"/>
      <c r="O429" s="184"/>
      <c r="P429" s="184"/>
      <c r="Q429" s="184"/>
      <c r="R429" s="184"/>
      <c r="S429" s="184"/>
      <c r="T429" s="184"/>
      <c r="U429" s="184"/>
      <c r="V429" s="184"/>
      <c r="W429" s="184"/>
      <c r="X429" s="184"/>
      <c r="Y429" s="184"/>
      <c r="Z429" s="184"/>
      <c r="AA429" s="184"/>
      <c r="AB429" s="184"/>
    </row>
    <row r="430" ht="15.75" customHeight="1">
      <c r="A430" s="184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184"/>
      <c r="O430" s="184"/>
      <c r="P430" s="184"/>
      <c r="Q430" s="184"/>
      <c r="R430" s="184"/>
      <c r="S430" s="184"/>
      <c r="T430" s="184"/>
      <c r="U430" s="184"/>
      <c r="V430" s="184"/>
      <c r="W430" s="184"/>
      <c r="X430" s="184"/>
      <c r="Y430" s="184"/>
      <c r="Z430" s="184"/>
      <c r="AA430" s="184"/>
      <c r="AB430" s="184"/>
    </row>
    <row r="431" ht="15.75" customHeight="1">
      <c r="A431" s="184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184"/>
      <c r="O431" s="184"/>
      <c r="P431" s="184"/>
      <c r="Q431" s="184"/>
      <c r="R431" s="184"/>
      <c r="S431" s="184"/>
      <c r="T431" s="184"/>
      <c r="U431" s="184"/>
      <c r="V431" s="184"/>
      <c r="W431" s="184"/>
      <c r="X431" s="184"/>
      <c r="Y431" s="184"/>
      <c r="Z431" s="184"/>
      <c r="AA431" s="184"/>
      <c r="AB431" s="184"/>
    </row>
    <row r="432" ht="15.75" customHeight="1">
      <c r="A432" s="184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184"/>
      <c r="O432" s="184"/>
      <c r="P432" s="184"/>
      <c r="Q432" s="184"/>
      <c r="R432" s="184"/>
      <c r="S432" s="184"/>
      <c r="T432" s="184"/>
      <c r="U432" s="184"/>
      <c r="V432" s="184"/>
      <c r="W432" s="184"/>
      <c r="X432" s="184"/>
      <c r="Y432" s="184"/>
      <c r="Z432" s="184"/>
      <c r="AA432" s="184"/>
      <c r="AB432" s="184"/>
    </row>
    <row r="433" ht="15.75" customHeight="1">
      <c r="A433" s="184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184"/>
      <c r="O433" s="184"/>
      <c r="P433" s="184"/>
      <c r="Q433" s="184"/>
      <c r="R433" s="184"/>
      <c r="S433" s="184"/>
      <c r="T433" s="184"/>
      <c r="U433" s="184"/>
      <c r="V433" s="184"/>
      <c r="W433" s="184"/>
      <c r="X433" s="184"/>
      <c r="Y433" s="184"/>
      <c r="Z433" s="184"/>
      <c r="AA433" s="184"/>
      <c r="AB433" s="184"/>
    </row>
    <row r="434" ht="15.75" customHeight="1">
      <c r="A434" s="184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184"/>
      <c r="O434" s="184"/>
      <c r="P434" s="184"/>
      <c r="Q434" s="184"/>
      <c r="R434" s="184"/>
      <c r="S434" s="184"/>
      <c r="T434" s="184"/>
      <c r="U434" s="184"/>
      <c r="V434" s="184"/>
      <c r="W434" s="184"/>
      <c r="X434" s="184"/>
      <c r="Y434" s="184"/>
      <c r="Z434" s="184"/>
      <c r="AA434" s="184"/>
      <c r="AB434" s="184"/>
    </row>
    <row r="435" ht="15.75" customHeight="1">
      <c r="A435" s="184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184"/>
      <c r="O435" s="184"/>
      <c r="P435" s="184"/>
      <c r="Q435" s="184"/>
      <c r="R435" s="184"/>
      <c r="S435" s="184"/>
      <c r="T435" s="184"/>
      <c r="U435" s="184"/>
      <c r="V435" s="184"/>
      <c r="W435" s="184"/>
      <c r="X435" s="184"/>
      <c r="Y435" s="184"/>
      <c r="Z435" s="184"/>
      <c r="AA435" s="184"/>
      <c r="AB435" s="184"/>
    </row>
    <row r="436" ht="15.75" customHeight="1">
      <c r="A436" s="184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184"/>
      <c r="O436" s="184"/>
      <c r="P436" s="184"/>
      <c r="Q436" s="184"/>
      <c r="R436" s="184"/>
      <c r="S436" s="184"/>
      <c r="T436" s="184"/>
      <c r="U436" s="184"/>
      <c r="V436" s="184"/>
      <c r="W436" s="184"/>
      <c r="X436" s="184"/>
      <c r="Y436" s="184"/>
      <c r="Z436" s="184"/>
      <c r="AA436" s="184"/>
      <c r="AB436" s="184"/>
    </row>
    <row r="437" ht="15.75" customHeight="1">
      <c r="A437" s="184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184"/>
      <c r="O437" s="184"/>
      <c r="P437" s="184"/>
      <c r="Q437" s="184"/>
      <c r="R437" s="184"/>
      <c r="S437" s="184"/>
      <c r="T437" s="184"/>
      <c r="U437" s="184"/>
      <c r="V437" s="184"/>
      <c r="W437" s="184"/>
      <c r="X437" s="184"/>
      <c r="Y437" s="184"/>
      <c r="Z437" s="184"/>
      <c r="AA437" s="184"/>
      <c r="AB437" s="184"/>
    </row>
    <row r="438" ht="15.75" customHeight="1">
      <c r="A438" s="184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184"/>
      <c r="O438" s="184"/>
      <c r="P438" s="184"/>
      <c r="Q438" s="184"/>
      <c r="R438" s="184"/>
      <c r="S438" s="184"/>
      <c r="T438" s="184"/>
      <c r="U438" s="184"/>
      <c r="V438" s="184"/>
      <c r="W438" s="184"/>
      <c r="X438" s="184"/>
      <c r="Y438" s="184"/>
      <c r="Z438" s="184"/>
      <c r="AA438" s="184"/>
      <c r="AB438" s="184"/>
    </row>
    <row r="439" ht="15.75" customHeight="1">
      <c r="A439" s="184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184"/>
      <c r="O439" s="184"/>
      <c r="P439" s="184"/>
      <c r="Q439" s="184"/>
      <c r="R439" s="184"/>
      <c r="S439" s="184"/>
      <c r="T439" s="184"/>
      <c r="U439" s="184"/>
      <c r="V439" s="184"/>
      <c r="W439" s="184"/>
      <c r="X439" s="184"/>
      <c r="Y439" s="184"/>
      <c r="Z439" s="184"/>
      <c r="AA439" s="184"/>
      <c r="AB439" s="184"/>
    </row>
    <row r="440" ht="15.75" customHeight="1">
      <c r="A440" s="184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184"/>
      <c r="O440" s="184"/>
      <c r="P440" s="184"/>
      <c r="Q440" s="184"/>
      <c r="R440" s="184"/>
      <c r="S440" s="184"/>
      <c r="T440" s="184"/>
      <c r="U440" s="184"/>
      <c r="V440" s="184"/>
      <c r="W440" s="184"/>
      <c r="X440" s="184"/>
      <c r="Y440" s="184"/>
      <c r="Z440" s="184"/>
      <c r="AA440" s="184"/>
      <c r="AB440" s="184"/>
    </row>
    <row r="441" ht="15.75" customHeight="1">
      <c r="A441" s="184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184"/>
      <c r="O441" s="184"/>
      <c r="P441" s="184"/>
      <c r="Q441" s="184"/>
      <c r="R441" s="184"/>
      <c r="S441" s="184"/>
      <c r="T441" s="184"/>
      <c r="U441" s="184"/>
      <c r="V441" s="184"/>
      <c r="W441" s="184"/>
      <c r="X441" s="184"/>
      <c r="Y441" s="184"/>
      <c r="Z441" s="184"/>
      <c r="AA441" s="184"/>
      <c r="AB441" s="184"/>
    </row>
    <row r="442" ht="15.75" customHeight="1">
      <c r="A442" s="184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184"/>
      <c r="O442" s="184"/>
      <c r="P442" s="184"/>
      <c r="Q442" s="184"/>
      <c r="R442" s="184"/>
      <c r="S442" s="184"/>
      <c r="T442" s="184"/>
      <c r="U442" s="184"/>
      <c r="V442" s="184"/>
      <c r="W442" s="184"/>
      <c r="X442" s="184"/>
      <c r="Y442" s="184"/>
      <c r="Z442" s="184"/>
      <c r="AA442" s="184"/>
      <c r="AB442" s="184"/>
    </row>
    <row r="443" ht="15.75" customHeight="1">
      <c r="A443" s="184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184"/>
      <c r="O443" s="184"/>
      <c r="P443" s="184"/>
      <c r="Q443" s="184"/>
      <c r="R443" s="184"/>
      <c r="S443" s="184"/>
      <c r="T443" s="184"/>
      <c r="U443" s="184"/>
      <c r="V443" s="184"/>
      <c r="W443" s="184"/>
      <c r="X443" s="184"/>
      <c r="Y443" s="184"/>
      <c r="Z443" s="184"/>
      <c r="AA443" s="184"/>
      <c r="AB443" s="184"/>
    </row>
    <row r="444" ht="15.75" customHeight="1">
      <c r="A444" s="184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184"/>
      <c r="O444" s="184"/>
      <c r="P444" s="184"/>
      <c r="Q444" s="184"/>
      <c r="R444" s="184"/>
      <c r="S444" s="184"/>
      <c r="T444" s="184"/>
      <c r="U444" s="184"/>
      <c r="V444" s="184"/>
      <c r="W444" s="184"/>
      <c r="X444" s="184"/>
      <c r="Y444" s="184"/>
      <c r="Z444" s="184"/>
      <c r="AA444" s="184"/>
      <c r="AB444" s="184"/>
    </row>
    <row r="445" ht="15.75" customHeight="1">
      <c r="A445" s="184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184"/>
      <c r="O445" s="184"/>
      <c r="P445" s="184"/>
      <c r="Q445" s="184"/>
      <c r="R445" s="184"/>
      <c r="S445" s="184"/>
      <c r="T445" s="184"/>
      <c r="U445" s="184"/>
      <c r="V445" s="184"/>
      <c r="W445" s="184"/>
      <c r="X445" s="184"/>
      <c r="Y445" s="184"/>
      <c r="Z445" s="184"/>
      <c r="AA445" s="184"/>
      <c r="AB445" s="184"/>
    </row>
    <row r="446" ht="15.75" customHeight="1">
      <c r="A446" s="184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184"/>
      <c r="O446" s="184"/>
      <c r="P446" s="184"/>
      <c r="Q446" s="184"/>
      <c r="R446" s="184"/>
      <c r="S446" s="184"/>
      <c r="T446" s="184"/>
      <c r="U446" s="184"/>
      <c r="V446" s="184"/>
      <c r="W446" s="184"/>
      <c r="X446" s="184"/>
      <c r="Y446" s="184"/>
      <c r="Z446" s="184"/>
      <c r="AA446" s="184"/>
      <c r="AB446" s="184"/>
    </row>
    <row r="447" ht="15.75" customHeight="1">
      <c r="A447" s="184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184"/>
      <c r="O447" s="184"/>
      <c r="P447" s="184"/>
      <c r="Q447" s="184"/>
      <c r="R447" s="184"/>
      <c r="S447" s="184"/>
      <c r="T447" s="184"/>
      <c r="U447" s="184"/>
      <c r="V447" s="184"/>
      <c r="W447" s="184"/>
      <c r="X447" s="184"/>
      <c r="Y447" s="184"/>
      <c r="Z447" s="184"/>
      <c r="AA447" s="184"/>
      <c r="AB447" s="184"/>
    </row>
    <row r="448" ht="15.75" customHeight="1">
      <c r="A448" s="184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184"/>
      <c r="O448" s="184"/>
      <c r="P448" s="184"/>
      <c r="Q448" s="184"/>
      <c r="R448" s="184"/>
      <c r="S448" s="184"/>
      <c r="T448" s="184"/>
      <c r="U448" s="184"/>
      <c r="V448" s="184"/>
      <c r="W448" s="184"/>
      <c r="X448" s="184"/>
      <c r="Y448" s="184"/>
      <c r="Z448" s="184"/>
      <c r="AA448" s="184"/>
      <c r="AB448" s="184"/>
    </row>
    <row r="449" ht="15.75" customHeight="1">
      <c r="A449" s="184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184"/>
      <c r="O449" s="184"/>
      <c r="P449" s="184"/>
      <c r="Q449" s="184"/>
      <c r="R449" s="184"/>
      <c r="S449" s="184"/>
      <c r="T449" s="184"/>
      <c r="U449" s="184"/>
      <c r="V449" s="184"/>
      <c r="W449" s="184"/>
      <c r="X449" s="184"/>
      <c r="Y449" s="184"/>
      <c r="Z449" s="184"/>
      <c r="AA449" s="184"/>
      <c r="AB449" s="184"/>
    </row>
    <row r="450" ht="15.75" customHeight="1">
      <c r="A450" s="184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184"/>
      <c r="O450" s="184"/>
      <c r="P450" s="184"/>
      <c r="Q450" s="184"/>
      <c r="R450" s="184"/>
      <c r="S450" s="184"/>
      <c r="T450" s="184"/>
      <c r="U450" s="184"/>
      <c r="V450" s="184"/>
      <c r="W450" s="184"/>
      <c r="X450" s="184"/>
      <c r="Y450" s="184"/>
      <c r="Z450" s="184"/>
      <c r="AA450" s="184"/>
      <c r="AB450" s="184"/>
    </row>
    <row r="451" ht="15.75" customHeight="1">
      <c r="A451" s="184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184"/>
      <c r="O451" s="184"/>
      <c r="P451" s="184"/>
      <c r="Q451" s="184"/>
      <c r="R451" s="184"/>
      <c r="S451" s="184"/>
      <c r="T451" s="184"/>
      <c r="U451" s="184"/>
      <c r="V451" s="184"/>
      <c r="W451" s="184"/>
      <c r="X451" s="184"/>
      <c r="Y451" s="184"/>
      <c r="Z451" s="184"/>
      <c r="AA451" s="184"/>
      <c r="AB451" s="184"/>
    </row>
    <row r="452" ht="15.75" customHeight="1">
      <c r="A452" s="184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184"/>
      <c r="O452" s="184"/>
      <c r="P452" s="184"/>
      <c r="Q452" s="184"/>
      <c r="R452" s="184"/>
      <c r="S452" s="184"/>
      <c r="T452" s="184"/>
      <c r="U452" s="184"/>
      <c r="V452" s="184"/>
      <c r="W452" s="184"/>
      <c r="X452" s="184"/>
      <c r="Y452" s="184"/>
      <c r="Z452" s="184"/>
      <c r="AA452" s="184"/>
      <c r="AB452" s="184"/>
    </row>
    <row r="453" ht="15.75" customHeight="1">
      <c r="A453" s="184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184"/>
      <c r="O453" s="184"/>
      <c r="P453" s="184"/>
      <c r="Q453" s="184"/>
      <c r="R453" s="184"/>
      <c r="S453" s="184"/>
      <c r="T453" s="184"/>
      <c r="U453" s="184"/>
      <c r="V453" s="184"/>
      <c r="W453" s="184"/>
      <c r="X453" s="184"/>
      <c r="Y453" s="184"/>
      <c r="Z453" s="184"/>
      <c r="AA453" s="184"/>
      <c r="AB453" s="184"/>
    </row>
    <row r="454" ht="15.75" customHeight="1">
      <c r="A454" s="184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184"/>
      <c r="O454" s="184"/>
      <c r="P454" s="184"/>
      <c r="Q454" s="184"/>
      <c r="R454" s="184"/>
      <c r="S454" s="184"/>
      <c r="T454" s="184"/>
      <c r="U454" s="184"/>
      <c r="V454" s="184"/>
      <c r="W454" s="184"/>
      <c r="X454" s="184"/>
      <c r="Y454" s="184"/>
      <c r="Z454" s="184"/>
      <c r="AA454" s="184"/>
      <c r="AB454" s="184"/>
    </row>
    <row r="455" ht="15.75" customHeight="1">
      <c r="A455" s="184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184"/>
      <c r="O455" s="184"/>
      <c r="P455" s="184"/>
      <c r="Q455" s="184"/>
      <c r="R455" s="184"/>
      <c r="S455" s="184"/>
      <c r="T455" s="184"/>
      <c r="U455" s="184"/>
      <c r="V455" s="184"/>
      <c r="W455" s="184"/>
      <c r="X455" s="184"/>
      <c r="Y455" s="184"/>
      <c r="Z455" s="184"/>
      <c r="AA455" s="184"/>
      <c r="AB455" s="184"/>
    </row>
    <row r="456" ht="15.75" customHeight="1">
      <c r="A456" s="184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184"/>
      <c r="O456" s="184"/>
      <c r="P456" s="184"/>
      <c r="Q456" s="184"/>
      <c r="R456" s="184"/>
      <c r="S456" s="184"/>
      <c r="T456" s="184"/>
      <c r="U456" s="184"/>
      <c r="V456" s="184"/>
      <c r="W456" s="184"/>
      <c r="X456" s="184"/>
      <c r="Y456" s="184"/>
      <c r="Z456" s="184"/>
      <c r="AA456" s="184"/>
      <c r="AB456" s="184"/>
    </row>
    <row r="457" ht="15.75" customHeight="1">
      <c r="A457" s="184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184"/>
      <c r="O457" s="184"/>
      <c r="P457" s="184"/>
      <c r="Q457" s="184"/>
      <c r="R457" s="184"/>
      <c r="S457" s="184"/>
      <c r="T457" s="184"/>
      <c r="U457" s="184"/>
      <c r="V457" s="184"/>
      <c r="W457" s="184"/>
      <c r="X457" s="184"/>
      <c r="Y457" s="184"/>
      <c r="Z457" s="184"/>
      <c r="AA457" s="184"/>
      <c r="AB457" s="184"/>
    </row>
    <row r="458" ht="15.75" customHeight="1">
      <c r="A458" s="184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184"/>
      <c r="O458" s="184"/>
      <c r="P458" s="184"/>
      <c r="Q458" s="184"/>
      <c r="R458" s="184"/>
      <c r="S458" s="184"/>
      <c r="T458" s="184"/>
      <c r="U458" s="184"/>
      <c r="V458" s="184"/>
      <c r="W458" s="184"/>
      <c r="X458" s="184"/>
      <c r="Y458" s="184"/>
      <c r="Z458" s="184"/>
      <c r="AA458" s="184"/>
      <c r="AB458" s="184"/>
    </row>
    <row r="459" ht="15.75" customHeight="1">
      <c r="A459" s="184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184"/>
      <c r="O459" s="184"/>
      <c r="P459" s="184"/>
      <c r="Q459" s="184"/>
      <c r="R459" s="184"/>
      <c r="S459" s="184"/>
      <c r="T459" s="184"/>
      <c r="U459" s="184"/>
      <c r="V459" s="184"/>
      <c r="W459" s="184"/>
      <c r="X459" s="184"/>
      <c r="Y459" s="184"/>
      <c r="Z459" s="184"/>
      <c r="AA459" s="184"/>
      <c r="AB459" s="184"/>
    </row>
    <row r="460" ht="15.75" customHeight="1">
      <c r="A460" s="184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184"/>
      <c r="O460" s="184"/>
      <c r="P460" s="184"/>
      <c r="Q460" s="184"/>
      <c r="R460" s="184"/>
      <c r="S460" s="184"/>
      <c r="T460" s="184"/>
      <c r="U460" s="184"/>
      <c r="V460" s="184"/>
      <c r="W460" s="184"/>
      <c r="X460" s="184"/>
      <c r="Y460" s="184"/>
      <c r="Z460" s="184"/>
      <c r="AA460" s="184"/>
      <c r="AB460" s="184"/>
    </row>
    <row r="461" ht="15.75" customHeight="1">
      <c r="A461" s="184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184"/>
      <c r="O461" s="184"/>
      <c r="P461" s="184"/>
      <c r="Q461" s="184"/>
      <c r="R461" s="184"/>
      <c r="S461" s="184"/>
      <c r="T461" s="184"/>
      <c r="U461" s="184"/>
      <c r="V461" s="184"/>
      <c r="W461" s="184"/>
      <c r="X461" s="184"/>
      <c r="Y461" s="184"/>
      <c r="Z461" s="184"/>
      <c r="AA461" s="184"/>
      <c r="AB461" s="184"/>
    </row>
    <row r="462" ht="15.75" customHeight="1">
      <c r="A462" s="184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184"/>
      <c r="O462" s="184"/>
      <c r="P462" s="184"/>
      <c r="Q462" s="184"/>
      <c r="R462" s="184"/>
      <c r="S462" s="184"/>
      <c r="T462" s="184"/>
      <c r="U462" s="184"/>
      <c r="V462" s="184"/>
      <c r="W462" s="184"/>
      <c r="X462" s="184"/>
      <c r="Y462" s="184"/>
      <c r="Z462" s="184"/>
      <c r="AA462" s="184"/>
      <c r="AB462" s="184"/>
    </row>
    <row r="463" ht="15.75" customHeight="1">
      <c r="A463" s="184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184"/>
      <c r="O463" s="184"/>
      <c r="P463" s="184"/>
      <c r="Q463" s="184"/>
      <c r="R463" s="184"/>
      <c r="S463" s="184"/>
      <c r="T463" s="184"/>
      <c r="U463" s="184"/>
      <c r="V463" s="184"/>
      <c r="W463" s="184"/>
      <c r="X463" s="184"/>
      <c r="Y463" s="184"/>
      <c r="Z463" s="184"/>
      <c r="AA463" s="184"/>
      <c r="AB463" s="184"/>
    </row>
    <row r="464" ht="15.75" customHeight="1">
      <c r="A464" s="184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184"/>
      <c r="O464" s="184"/>
      <c r="P464" s="184"/>
      <c r="Q464" s="184"/>
      <c r="R464" s="184"/>
      <c r="S464" s="184"/>
      <c r="T464" s="184"/>
      <c r="U464" s="184"/>
      <c r="V464" s="184"/>
      <c r="W464" s="184"/>
      <c r="X464" s="184"/>
      <c r="Y464" s="184"/>
      <c r="Z464" s="184"/>
      <c r="AA464" s="184"/>
      <c r="AB464" s="184"/>
    </row>
    <row r="465" ht="15.75" customHeight="1">
      <c r="A465" s="184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184"/>
      <c r="O465" s="184"/>
      <c r="P465" s="184"/>
      <c r="Q465" s="184"/>
      <c r="R465" s="184"/>
      <c r="S465" s="184"/>
      <c r="T465" s="184"/>
      <c r="U465" s="184"/>
      <c r="V465" s="184"/>
      <c r="W465" s="184"/>
      <c r="X465" s="184"/>
      <c r="Y465" s="184"/>
      <c r="Z465" s="184"/>
      <c r="AA465" s="184"/>
      <c r="AB465" s="184"/>
    </row>
    <row r="466" ht="15.75" customHeight="1">
      <c r="A466" s="184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184"/>
      <c r="O466" s="184"/>
      <c r="P466" s="184"/>
      <c r="Q466" s="184"/>
      <c r="R466" s="184"/>
      <c r="S466" s="184"/>
      <c r="T466" s="184"/>
      <c r="U466" s="184"/>
      <c r="V466" s="184"/>
      <c r="W466" s="184"/>
      <c r="X466" s="184"/>
      <c r="Y466" s="184"/>
      <c r="Z466" s="184"/>
      <c r="AA466" s="184"/>
      <c r="AB466" s="184"/>
    </row>
    <row r="467" ht="15.75" customHeight="1">
      <c r="A467" s="184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184"/>
      <c r="O467" s="184"/>
      <c r="P467" s="184"/>
      <c r="Q467" s="184"/>
      <c r="R467" s="184"/>
      <c r="S467" s="184"/>
      <c r="T467" s="184"/>
      <c r="U467" s="184"/>
      <c r="V467" s="184"/>
      <c r="W467" s="184"/>
      <c r="X467" s="184"/>
      <c r="Y467" s="184"/>
      <c r="Z467" s="184"/>
      <c r="AA467" s="184"/>
      <c r="AB467" s="184"/>
    </row>
    <row r="468" ht="15.75" customHeight="1">
      <c r="A468" s="184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184"/>
      <c r="O468" s="184"/>
      <c r="P468" s="184"/>
      <c r="Q468" s="184"/>
      <c r="R468" s="184"/>
      <c r="S468" s="184"/>
      <c r="T468" s="184"/>
      <c r="U468" s="184"/>
      <c r="V468" s="184"/>
      <c r="W468" s="184"/>
      <c r="X468" s="184"/>
      <c r="Y468" s="184"/>
      <c r="Z468" s="184"/>
      <c r="AA468" s="184"/>
      <c r="AB468" s="184"/>
    </row>
    <row r="469" ht="15.75" customHeight="1">
      <c r="A469" s="184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184"/>
      <c r="O469" s="184"/>
      <c r="P469" s="184"/>
      <c r="Q469" s="184"/>
      <c r="R469" s="184"/>
      <c r="S469" s="184"/>
      <c r="T469" s="184"/>
      <c r="U469" s="184"/>
      <c r="V469" s="184"/>
      <c r="W469" s="184"/>
      <c r="X469" s="184"/>
      <c r="Y469" s="184"/>
      <c r="Z469" s="184"/>
      <c r="AA469" s="184"/>
      <c r="AB469" s="184"/>
    </row>
    <row r="470" ht="15.75" customHeight="1">
      <c r="A470" s="184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184"/>
      <c r="O470" s="184"/>
      <c r="P470" s="184"/>
      <c r="Q470" s="184"/>
      <c r="R470" s="184"/>
      <c r="S470" s="184"/>
      <c r="T470" s="184"/>
      <c r="U470" s="184"/>
      <c r="V470" s="184"/>
      <c r="W470" s="184"/>
      <c r="X470" s="184"/>
      <c r="Y470" s="184"/>
      <c r="Z470" s="184"/>
      <c r="AA470" s="184"/>
      <c r="AB470" s="184"/>
    </row>
    <row r="471" ht="15.75" customHeight="1">
      <c r="A471" s="184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184"/>
      <c r="O471" s="184"/>
      <c r="P471" s="184"/>
      <c r="Q471" s="184"/>
      <c r="R471" s="184"/>
      <c r="S471" s="184"/>
      <c r="T471" s="184"/>
      <c r="U471" s="184"/>
      <c r="V471" s="184"/>
      <c r="W471" s="184"/>
      <c r="X471" s="184"/>
      <c r="Y471" s="184"/>
      <c r="Z471" s="184"/>
      <c r="AA471" s="184"/>
      <c r="AB471" s="184"/>
    </row>
    <row r="472" ht="15.75" customHeight="1">
      <c r="A472" s="184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184"/>
      <c r="O472" s="184"/>
      <c r="P472" s="184"/>
      <c r="Q472" s="184"/>
      <c r="R472" s="184"/>
      <c r="S472" s="184"/>
      <c r="T472" s="184"/>
      <c r="U472" s="184"/>
      <c r="V472" s="184"/>
      <c r="W472" s="184"/>
      <c r="X472" s="184"/>
      <c r="Y472" s="184"/>
      <c r="Z472" s="184"/>
      <c r="AA472" s="184"/>
      <c r="AB472" s="184"/>
    </row>
    <row r="473" ht="15.75" customHeight="1">
      <c r="A473" s="184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184"/>
      <c r="O473" s="184"/>
      <c r="P473" s="184"/>
      <c r="Q473" s="184"/>
      <c r="R473" s="184"/>
      <c r="S473" s="184"/>
      <c r="T473" s="184"/>
      <c r="U473" s="184"/>
      <c r="V473" s="184"/>
      <c r="W473" s="184"/>
      <c r="X473" s="184"/>
      <c r="Y473" s="184"/>
      <c r="Z473" s="184"/>
      <c r="AA473" s="184"/>
      <c r="AB473" s="184"/>
    </row>
    <row r="474" ht="15.75" customHeight="1">
      <c r="A474" s="184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184"/>
      <c r="O474" s="184"/>
      <c r="P474" s="184"/>
      <c r="Q474" s="184"/>
      <c r="R474" s="184"/>
      <c r="S474" s="184"/>
      <c r="T474" s="184"/>
      <c r="U474" s="184"/>
      <c r="V474" s="184"/>
      <c r="W474" s="184"/>
      <c r="X474" s="184"/>
      <c r="Y474" s="184"/>
      <c r="Z474" s="184"/>
      <c r="AA474" s="184"/>
      <c r="AB474" s="184"/>
    </row>
    <row r="475" ht="15.75" customHeight="1">
      <c r="A475" s="184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184"/>
      <c r="O475" s="184"/>
      <c r="P475" s="184"/>
      <c r="Q475" s="184"/>
      <c r="R475" s="184"/>
      <c r="S475" s="184"/>
      <c r="T475" s="184"/>
      <c r="U475" s="184"/>
      <c r="V475" s="184"/>
      <c r="W475" s="184"/>
      <c r="X475" s="184"/>
      <c r="Y475" s="184"/>
      <c r="Z475" s="184"/>
      <c r="AA475" s="184"/>
      <c r="AB475" s="184"/>
    </row>
    <row r="476" ht="15.75" customHeight="1">
      <c r="A476" s="184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184"/>
      <c r="O476" s="184"/>
      <c r="P476" s="184"/>
      <c r="Q476" s="184"/>
      <c r="R476" s="184"/>
      <c r="S476" s="184"/>
      <c r="T476" s="184"/>
      <c r="U476" s="184"/>
      <c r="V476" s="184"/>
      <c r="W476" s="184"/>
      <c r="X476" s="184"/>
      <c r="Y476" s="184"/>
      <c r="Z476" s="184"/>
      <c r="AA476" s="184"/>
      <c r="AB476" s="184"/>
    </row>
    <row r="477" ht="15.75" customHeight="1">
      <c r="A477" s="184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184"/>
      <c r="O477" s="184"/>
      <c r="P477" s="184"/>
      <c r="Q477" s="184"/>
      <c r="R477" s="184"/>
      <c r="S477" s="184"/>
      <c r="T477" s="184"/>
      <c r="U477" s="184"/>
      <c r="V477" s="184"/>
      <c r="W477" s="184"/>
      <c r="X477" s="184"/>
      <c r="Y477" s="184"/>
      <c r="Z477" s="184"/>
      <c r="AA477" s="184"/>
      <c r="AB477" s="184"/>
    </row>
    <row r="478" ht="15.75" customHeight="1">
      <c r="A478" s="184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184"/>
      <c r="O478" s="184"/>
      <c r="P478" s="184"/>
      <c r="Q478" s="184"/>
      <c r="R478" s="184"/>
      <c r="S478" s="184"/>
      <c r="T478" s="184"/>
      <c r="U478" s="184"/>
      <c r="V478" s="184"/>
      <c r="W478" s="184"/>
      <c r="X478" s="184"/>
      <c r="Y478" s="184"/>
      <c r="Z478" s="184"/>
      <c r="AA478" s="184"/>
      <c r="AB478" s="184"/>
    </row>
    <row r="479" ht="15.75" customHeight="1">
      <c r="A479" s="184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184"/>
      <c r="O479" s="184"/>
      <c r="P479" s="184"/>
      <c r="Q479" s="184"/>
      <c r="R479" s="184"/>
      <c r="S479" s="184"/>
      <c r="T479" s="184"/>
      <c r="U479" s="184"/>
      <c r="V479" s="184"/>
      <c r="W479" s="184"/>
      <c r="X479" s="184"/>
      <c r="Y479" s="184"/>
      <c r="Z479" s="184"/>
      <c r="AA479" s="184"/>
      <c r="AB479" s="184"/>
    </row>
    <row r="480" ht="15.75" customHeight="1">
      <c r="A480" s="184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184"/>
      <c r="O480" s="184"/>
      <c r="P480" s="184"/>
      <c r="Q480" s="184"/>
      <c r="R480" s="184"/>
      <c r="S480" s="184"/>
      <c r="T480" s="184"/>
      <c r="U480" s="184"/>
      <c r="V480" s="184"/>
      <c r="W480" s="184"/>
      <c r="X480" s="184"/>
      <c r="Y480" s="184"/>
      <c r="Z480" s="184"/>
      <c r="AA480" s="184"/>
      <c r="AB480" s="184"/>
    </row>
    <row r="481" ht="15.75" customHeight="1">
      <c r="A481" s="184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184"/>
      <c r="O481" s="184"/>
      <c r="P481" s="184"/>
      <c r="Q481" s="184"/>
      <c r="R481" s="184"/>
      <c r="S481" s="184"/>
      <c r="T481" s="184"/>
      <c r="U481" s="184"/>
      <c r="V481" s="184"/>
      <c r="W481" s="184"/>
      <c r="X481" s="184"/>
      <c r="Y481" s="184"/>
      <c r="Z481" s="184"/>
      <c r="AA481" s="184"/>
      <c r="AB481" s="184"/>
    </row>
    <row r="482" ht="15.75" customHeight="1">
      <c r="A482" s="184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184"/>
      <c r="O482" s="184"/>
      <c r="P482" s="184"/>
      <c r="Q482" s="184"/>
      <c r="R482" s="184"/>
      <c r="S482" s="184"/>
      <c r="T482" s="184"/>
      <c r="U482" s="184"/>
      <c r="V482" s="184"/>
      <c r="W482" s="184"/>
      <c r="X482" s="184"/>
      <c r="Y482" s="184"/>
      <c r="Z482" s="184"/>
      <c r="AA482" s="184"/>
      <c r="AB482" s="184"/>
    </row>
    <row r="483" ht="15.75" customHeight="1">
      <c r="A483" s="184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184"/>
      <c r="O483" s="184"/>
      <c r="P483" s="184"/>
      <c r="Q483" s="184"/>
      <c r="R483" s="184"/>
      <c r="S483" s="184"/>
      <c r="T483" s="184"/>
      <c r="U483" s="184"/>
      <c r="V483" s="184"/>
      <c r="W483" s="184"/>
      <c r="X483" s="184"/>
      <c r="Y483" s="184"/>
      <c r="Z483" s="184"/>
      <c r="AA483" s="184"/>
      <c r="AB483" s="184"/>
    </row>
    <row r="484" ht="15.75" customHeight="1">
      <c r="A484" s="184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184"/>
      <c r="O484" s="184"/>
      <c r="P484" s="184"/>
      <c r="Q484" s="184"/>
      <c r="R484" s="184"/>
      <c r="S484" s="184"/>
      <c r="T484" s="184"/>
      <c r="U484" s="184"/>
      <c r="V484" s="184"/>
      <c r="W484" s="184"/>
      <c r="X484" s="184"/>
      <c r="Y484" s="184"/>
      <c r="Z484" s="184"/>
      <c r="AA484" s="184"/>
      <c r="AB484" s="184"/>
    </row>
    <row r="485" ht="15.75" customHeight="1">
      <c r="A485" s="184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184"/>
      <c r="O485" s="184"/>
      <c r="P485" s="184"/>
      <c r="Q485" s="184"/>
      <c r="R485" s="184"/>
      <c r="S485" s="184"/>
      <c r="T485" s="184"/>
      <c r="U485" s="184"/>
      <c r="V485" s="184"/>
      <c r="W485" s="184"/>
      <c r="X485" s="184"/>
      <c r="Y485" s="184"/>
      <c r="Z485" s="184"/>
      <c r="AA485" s="184"/>
      <c r="AB485" s="184"/>
    </row>
    <row r="486" ht="15.75" customHeight="1">
      <c r="A486" s="184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184"/>
      <c r="O486" s="184"/>
      <c r="P486" s="184"/>
      <c r="Q486" s="184"/>
      <c r="R486" s="184"/>
      <c r="S486" s="184"/>
      <c r="T486" s="184"/>
      <c r="U486" s="184"/>
      <c r="V486" s="184"/>
      <c r="W486" s="184"/>
      <c r="X486" s="184"/>
      <c r="Y486" s="184"/>
      <c r="Z486" s="184"/>
      <c r="AA486" s="184"/>
      <c r="AB486" s="184"/>
    </row>
    <row r="487" ht="15.75" customHeight="1">
      <c r="A487" s="184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184"/>
      <c r="O487" s="184"/>
      <c r="P487" s="184"/>
      <c r="Q487" s="184"/>
      <c r="R487" s="184"/>
      <c r="S487" s="184"/>
      <c r="T487" s="184"/>
      <c r="U487" s="184"/>
      <c r="V487" s="184"/>
      <c r="W487" s="184"/>
      <c r="X487" s="184"/>
      <c r="Y487" s="184"/>
      <c r="Z487" s="184"/>
      <c r="AA487" s="184"/>
      <c r="AB487" s="184"/>
    </row>
    <row r="488" ht="15.75" customHeight="1">
      <c r="A488" s="184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184"/>
      <c r="O488" s="184"/>
      <c r="P488" s="184"/>
      <c r="Q488" s="184"/>
      <c r="R488" s="184"/>
      <c r="S488" s="184"/>
      <c r="T488" s="184"/>
      <c r="U488" s="184"/>
      <c r="V488" s="184"/>
      <c r="W488" s="184"/>
      <c r="X488" s="184"/>
      <c r="Y488" s="184"/>
      <c r="Z488" s="184"/>
      <c r="AA488" s="184"/>
      <c r="AB488" s="184"/>
    </row>
    <row r="489" ht="15.75" customHeight="1">
      <c r="A489" s="184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184"/>
      <c r="O489" s="184"/>
      <c r="P489" s="184"/>
      <c r="Q489" s="184"/>
      <c r="R489" s="184"/>
      <c r="S489" s="184"/>
      <c r="T489" s="184"/>
      <c r="U489" s="184"/>
      <c r="V489" s="184"/>
      <c r="W489" s="184"/>
      <c r="X489" s="184"/>
      <c r="Y489" s="184"/>
      <c r="Z489" s="184"/>
      <c r="AA489" s="184"/>
      <c r="AB489" s="184"/>
    </row>
    <row r="490" ht="15.75" customHeight="1">
      <c r="A490" s="184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184"/>
      <c r="O490" s="184"/>
      <c r="P490" s="184"/>
      <c r="Q490" s="184"/>
      <c r="R490" s="184"/>
      <c r="S490" s="184"/>
      <c r="T490" s="184"/>
      <c r="U490" s="184"/>
      <c r="V490" s="184"/>
      <c r="W490" s="184"/>
      <c r="X490" s="184"/>
      <c r="Y490" s="184"/>
      <c r="Z490" s="184"/>
      <c r="AA490" s="184"/>
      <c r="AB490" s="184"/>
    </row>
    <row r="491" ht="15.75" customHeight="1">
      <c r="A491" s="184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184"/>
      <c r="O491" s="184"/>
      <c r="P491" s="184"/>
      <c r="Q491" s="184"/>
      <c r="R491" s="184"/>
      <c r="S491" s="184"/>
      <c r="T491" s="184"/>
      <c r="U491" s="184"/>
      <c r="V491" s="184"/>
      <c r="W491" s="184"/>
      <c r="X491" s="184"/>
      <c r="Y491" s="184"/>
      <c r="Z491" s="184"/>
      <c r="AA491" s="184"/>
      <c r="AB491" s="184"/>
    </row>
    <row r="492" ht="15.75" customHeight="1">
      <c r="A492" s="184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184"/>
      <c r="O492" s="184"/>
      <c r="P492" s="184"/>
      <c r="Q492" s="184"/>
      <c r="R492" s="184"/>
      <c r="S492" s="184"/>
      <c r="T492" s="184"/>
      <c r="U492" s="184"/>
      <c r="V492" s="184"/>
      <c r="W492" s="184"/>
      <c r="X492" s="184"/>
      <c r="Y492" s="184"/>
      <c r="Z492" s="184"/>
      <c r="AA492" s="184"/>
      <c r="AB492" s="184"/>
    </row>
    <row r="493" ht="15.75" customHeight="1">
      <c r="A493" s="184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184"/>
      <c r="O493" s="184"/>
      <c r="P493" s="184"/>
      <c r="Q493" s="184"/>
      <c r="R493" s="184"/>
      <c r="S493" s="184"/>
      <c r="T493" s="184"/>
      <c r="U493" s="184"/>
      <c r="V493" s="184"/>
      <c r="W493" s="184"/>
      <c r="X493" s="184"/>
      <c r="Y493" s="184"/>
      <c r="Z493" s="184"/>
      <c r="AA493" s="184"/>
      <c r="AB493" s="184"/>
    </row>
    <row r="494" ht="15.75" customHeight="1">
      <c r="A494" s="184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184"/>
      <c r="O494" s="184"/>
      <c r="P494" s="184"/>
      <c r="Q494" s="184"/>
      <c r="R494" s="184"/>
      <c r="S494" s="184"/>
      <c r="T494" s="184"/>
      <c r="U494" s="184"/>
      <c r="V494" s="184"/>
      <c r="W494" s="184"/>
      <c r="X494" s="184"/>
      <c r="Y494" s="184"/>
      <c r="Z494" s="184"/>
      <c r="AA494" s="184"/>
      <c r="AB494" s="184"/>
    </row>
    <row r="495" ht="15.75" customHeight="1">
      <c r="A495" s="184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184"/>
      <c r="O495" s="184"/>
      <c r="P495" s="184"/>
      <c r="Q495" s="184"/>
      <c r="R495" s="184"/>
      <c r="S495" s="184"/>
      <c r="T495" s="184"/>
      <c r="U495" s="184"/>
      <c r="V495" s="184"/>
      <c r="W495" s="184"/>
      <c r="X495" s="184"/>
      <c r="Y495" s="184"/>
      <c r="Z495" s="184"/>
      <c r="AA495" s="184"/>
      <c r="AB495" s="184"/>
    </row>
    <row r="496" ht="15.75" customHeight="1">
      <c r="A496" s="184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184"/>
      <c r="O496" s="184"/>
      <c r="P496" s="184"/>
      <c r="Q496" s="184"/>
      <c r="R496" s="184"/>
      <c r="S496" s="184"/>
      <c r="T496" s="184"/>
      <c r="U496" s="184"/>
      <c r="V496" s="184"/>
      <c r="W496" s="184"/>
      <c r="X496" s="184"/>
      <c r="Y496" s="184"/>
      <c r="Z496" s="184"/>
      <c r="AA496" s="184"/>
      <c r="AB496" s="184"/>
    </row>
    <row r="497" ht="15.75" customHeight="1">
      <c r="A497" s="184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184"/>
      <c r="O497" s="184"/>
      <c r="P497" s="184"/>
      <c r="Q497" s="184"/>
      <c r="R497" s="184"/>
      <c r="S497" s="184"/>
      <c r="T497" s="184"/>
      <c r="U497" s="184"/>
      <c r="V497" s="184"/>
      <c r="W497" s="184"/>
      <c r="X497" s="184"/>
      <c r="Y497" s="184"/>
      <c r="Z497" s="184"/>
      <c r="AA497" s="184"/>
      <c r="AB497" s="184"/>
    </row>
    <row r="498" ht="15.75" customHeight="1">
      <c r="A498" s="184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184"/>
      <c r="O498" s="184"/>
      <c r="P498" s="184"/>
      <c r="Q498" s="184"/>
      <c r="R498" s="184"/>
      <c r="S498" s="184"/>
      <c r="T498" s="184"/>
      <c r="U498" s="184"/>
      <c r="V498" s="184"/>
      <c r="W498" s="184"/>
      <c r="X498" s="184"/>
      <c r="Y498" s="184"/>
      <c r="Z498" s="184"/>
      <c r="AA498" s="184"/>
      <c r="AB498" s="184"/>
    </row>
    <row r="499" ht="15.75" customHeight="1">
      <c r="A499" s="184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184"/>
      <c r="O499" s="184"/>
      <c r="P499" s="184"/>
      <c r="Q499" s="184"/>
      <c r="R499" s="184"/>
      <c r="S499" s="184"/>
      <c r="T499" s="184"/>
      <c r="U499" s="184"/>
      <c r="V499" s="184"/>
      <c r="W499" s="184"/>
      <c r="X499" s="184"/>
      <c r="Y499" s="184"/>
      <c r="Z499" s="184"/>
      <c r="AA499" s="184"/>
      <c r="AB499" s="184"/>
    </row>
    <row r="500" ht="15.75" customHeight="1">
      <c r="A500" s="184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184"/>
      <c r="O500" s="184"/>
      <c r="P500" s="184"/>
      <c r="Q500" s="184"/>
      <c r="R500" s="184"/>
      <c r="S500" s="184"/>
      <c r="T500" s="184"/>
      <c r="U500" s="184"/>
      <c r="V500" s="184"/>
      <c r="W500" s="184"/>
      <c r="X500" s="184"/>
      <c r="Y500" s="184"/>
      <c r="Z500" s="184"/>
      <c r="AA500" s="184"/>
      <c r="AB500" s="184"/>
    </row>
    <row r="501" ht="15.75" customHeight="1">
      <c r="A501" s="184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184"/>
      <c r="O501" s="184"/>
      <c r="P501" s="184"/>
      <c r="Q501" s="184"/>
      <c r="R501" s="184"/>
      <c r="S501" s="184"/>
      <c r="T501" s="184"/>
      <c r="U501" s="184"/>
      <c r="V501" s="184"/>
      <c r="W501" s="184"/>
      <c r="X501" s="184"/>
      <c r="Y501" s="184"/>
      <c r="Z501" s="184"/>
      <c r="AA501" s="184"/>
      <c r="AB501" s="184"/>
    </row>
    <row r="502" ht="15.75" customHeight="1">
      <c r="A502" s="184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184"/>
      <c r="O502" s="184"/>
      <c r="P502" s="184"/>
      <c r="Q502" s="184"/>
      <c r="R502" s="184"/>
      <c r="S502" s="184"/>
      <c r="T502" s="184"/>
      <c r="U502" s="184"/>
      <c r="V502" s="184"/>
      <c r="W502" s="184"/>
      <c r="X502" s="184"/>
      <c r="Y502" s="184"/>
      <c r="Z502" s="184"/>
      <c r="AA502" s="184"/>
      <c r="AB502" s="184"/>
    </row>
    <row r="503" ht="15.75" customHeight="1">
      <c r="A503" s="184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184"/>
      <c r="O503" s="184"/>
      <c r="P503" s="184"/>
      <c r="Q503" s="184"/>
      <c r="R503" s="184"/>
      <c r="S503" s="184"/>
      <c r="T503" s="184"/>
      <c r="U503" s="184"/>
      <c r="V503" s="184"/>
      <c r="W503" s="184"/>
      <c r="X503" s="184"/>
      <c r="Y503" s="184"/>
      <c r="Z503" s="184"/>
      <c r="AA503" s="184"/>
      <c r="AB503" s="184"/>
    </row>
    <row r="504" ht="15.75" customHeight="1">
      <c r="A504" s="184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184"/>
      <c r="O504" s="184"/>
      <c r="P504" s="184"/>
      <c r="Q504" s="184"/>
      <c r="R504" s="184"/>
      <c r="S504" s="184"/>
      <c r="T504" s="184"/>
      <c r="U504" s="184"/>
      <c r="V504" s="184"/>
      <c r="W504" s="184"/>
      <c r="X504" s="184"/>
      <c r="Y504" s="184"/>
      <c r="Z504" s="184"/>
      <c r="AA504" s="184"/>
      <c r="AB504" s="184"/>
    </row>
    <row r="505" ht="15.75" customHeight="1">
      <c r="A505" s="184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184"/>
      <c r="O505" s="184"/>
      <c r="P505" s="184"/>
      <c r="Q505" s="184"/>
      <c r="R505" s="184"/>
      <c r="S505" s="184"/>
      <c r="T505" s="184"/>
      <c r="U505" s="184"/>
      <c r="V505" s="184"/>
      <c r="W505" s="184"/>
      <c r="X505" s="184"/>
      <c r="Y505" s="184"/>
      <c r="Z505" s="184"/>
      <c r="AA505" s="184"/>
      <c r="AB505" s="184"/>
    </row>
    <row r="506" ht="15.75" customHeight="1">
      <c r="A506" s="184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184"/>
      <c r="O506" s="184"/>
      <c r="P506" s="184"/>
      <c r="Q506" s="184"/>
      <c r="R506" s="184"/>
      <c r="S506" s="184"/>
      <c r="T506" s="184"/>
      <c r="U506" s="184"/>
      <c r="V506" s="184"/>
      <c r="W506" s="184"/>
      <c r="X506" s="184"/>
      <c r="Y506" s="184"/>
      <c r="Z506" s="184"/>
      <c r="AA506" s="184"/>
      <c r="AB506" s="184"/>
    </row>
    <row r="507" ht="15.75" customHeight="1">
      <c r="A507" s="184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184"/>
      <c r="O507" s="184"/>
      <c r="P507" s="184"/>
      <c r="Q507" s="184"/>
      <c r="R507" s="184"/>
      <c r="S507" s="184"/>
      <c r="T507" s="184"/>
      <c r="U507" s="184"/>
      <c r="V507" s="184"/>
      <c r="W507" s="184"/>
      <c r="X507" s="184"/>
      <c r="Y507" s="184"/>
      <c r="Z507" s="184"/>
      <c r="AA507" s="184"/>
      <c r="AB507" s="184"/>
    </row>
    <row r="508" ht="15.75" customHeight="1">
      <c r="A508" s="184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184"/>
      <c r="O508" s="184"/>
      <c r="P508" s="184"/>
      <c r="Q508" s="184"/>
      <c r="R508" s="184"/>
      <c r="S508" s="184"/>
      <c r="T508" s="184"/>
      <c r="U508" s="184"/>
      <c r="V508" s="184"/>
      <c r="W508" s="184"/>
      <c r="X508" s="184"/>
      <c r="Y508" s="184"/>
      <c r="Z508" s="184"/>
      <c r="AA508" s="184"/>
      <c r="AB508" s="184"/>
    </row>
    <row r="509" ht="15.75" customHeight="1">
      <c r="A509" s="184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184"/>
      <c r="O509" s="184"/>
      <c r="P509" s="184"/>
      <c r="Q509" s="184"/>
      <c r="R509" s="184"/>
      <c r="S509" s="184"/>
      <c r="T509" s="184"/>
      <c r="U509" s="184"/>
      <c r="V509" s="184"/>
      <c r="W509" s="184"/>
      <c r="X509" s="184"/>
      <c r="Y509" s="184"/>
      <c r="Z509" s="184"/>
      <c r="AA509" s="184"/>
      <c r="AB509" s="184"/>
    </row>
    <row r="510" ht="15.75" customHeight="1">
      <c r="A510" s="184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184"/>
      <c r="O510" s="184"/>
      <c r="P510" s="184"/>
      <c r="Q510" s="184"/>
      <c r="R510" s="184"/>
      <c r="S510" s="184"/>
      <c r="T510" s="184"/>
      <c r="U510" s="184"/>
      <c r="V510" s="184"/>
      <c r="W510" s="184"/>
      <c r="X510" s="184"/>
      <c r="Y510" s="184"/>
      <c r="Z510" s="184"/>
      <c r="AA510" s="184"/>
      <c r="AB510" s="184"/>
    </row>
    <row r="511" ht="15.75" customHeight="1">
      <c r="A511" s="184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184"/>
      <c r="O511" s="184"/>
      <c r="P511" s="184"/>
      <c r="Q511" s="184"/>
      <c r="R511" s="184"/>
      <c r="S511" s="184"/>
      <c r="T511" s="184"/>
      <c r="U511" s="184"/>
      <c r="V511" s="184"/>
      <c r="W511" s="184"/>
      <c r="X511" s="184"/>
      <c r="Y511" s="184"/>
      <c r="Z511" s="184"/>
      <c r="AA511" s="184"/>
      <c r="AB511" s="184"/>
    </row>
    <row r="512" ht="15.75" customHeight="1">
      <c r="A512" s="184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184"/>
      <c r="O512" s="184"/>
      <c r="P512" s="184"/>
      <c r="Q512" s="184"/>
      <c r="R512" s="184"/>
      <c r="S512" s="184"/>
      <c r="T512" s="184"/>
      <c r="U512" s="184"/>
      <c r="V512" s="184"/>
      <c r="W512" s="184"/>
      <c r="X512" s="184"/>
      <c r="Y512" s="184"/>
      <c r="Z512" s="184"/>
      <c r="AA512" s="184"/>
      <c r="AB512" s="184"/>
    </row>
    <row r="513" ht="15.75" customHeight="1">
      <c r="A513" s="184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184"/>
      <c r="O513" s="184"/>
      <c r="P513" s="184"/>
      <c r="Q513" s="184"/>
      <c r="R513" s="184"/>
      <c r="S513" s="184"/>
      <c r="T513" s="184"/>
      <c r="U513" s="184"/>
      <c r="V513" s="184"/>
      <c r="W513" s="184"/>
      <c r="X513" s="184"/>
      <c r="Y513" s="184"/>
      <c r="Z513" s="184"/>
      <c r="AA513" s="184"/>
      <c r="AB513" s="184"/>
    </row>
    <row r="514" ht="15.75" customHeight="1">
      <c r="A514" s="184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184"/>
      <c r="O514" s="184"/>
      <c r="P514" s="184"/>
      <c r="Q514" s="184"/>
      <c r="R514" s="184"/>
      <c r="S514" s="184"/>
      <c r="T514" s="184"/>
      <c r="U514" s="184"/>
      <c r="V514" s="184"/>
      <c r="W514" s="184"/>
      <c r="X514" s="184"/>
      <c r="Y514" s="184"/>
      <c r="Z514" s="184"/>
      <c r="AA514" s="184"/>
      <c r="AB514" s="184"/>
    </row>
    <row r="515" ht="15.75" customHeight="1">
      <c r="A515" s="184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184"/>
      <c r="O515" s="184"/>
      <c r="P515" s="184"/>
      <c r="Q515" s="184"/>
      <c r="R515" s="184"/>
      <c r="S515" s="184"/>
      <c r="T515" s="184"/>
      <c r="U515" s="184"/>
      <c r="V515" s="184"/>
      <c r="W515" s="184"/>
      <c r="X515" s="184"/>
      <c r="Y515" s="184"/>
      <c r="Z515" s="184"/>
      <c r="AA515" s="184"/>
      <c r="AB515" s="184"/>
    </row>
    <row r="516" ht="15.75" customHeight="1">
      <c r="A516" s="184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184"/>
      <c r="O516" s="184"/>
      <c r="P516" s="184"/>
      <c r="Q516" s="184"/>
      <c r="R516" s="184"/>
      <c r="S516" s="184"/>
      <c r="T516" s="184"/>
      <c r="U516" s="184"/>
      <c r="V516" s="184"/>
      <c r="W516" s="184"/>
      <c r="X516" s="184"/>
      <c r="Y516" s="184"/>
      <c r="Z516" s="184"/>
      <c r="AA516" s="184"/>
      <c r="AB516" s="184"/>
    </row>
    <row r="517" ht="15.75" customHeight="1">
      <c r="A517" s="184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184"/>
      <c r="O517" s="184"/>
      <c r="P517" s="184"/>
      <c r="Q517" s="184"/>
      <c r="R517" s="184"/>
      <c r="S517" s="184"/>
      <c r="T517" s="184"/>
      <c r="U517" s="184"/>
      <c r="V517" s="184"/>
      <c r="W517" s="184"/>
      <c r="X517" s="184"/>
      <c r="Y517" s="184"/>
      <c r="Z517" s="184"/>
      <c r="AA517" s="184"/>
      <c r="AB517" s="184"/>
    </row>
    <row r="518" ht="15.75" customHeight="1">
      <c r="A518" s="184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184"/>
      <c r="O518" s="184"/>
      <c r="P518" s="184"/>
      <c r="Q518" s="184"/>
      <c r="R518" s="184"/>
      <c r="S518" s="184"/>
      <c r="T518" s="184"/>
      <c r="U518" s="184"/>
      <c r="V518" s="184"/>
      <c r="W518" s="184"/>
      <c r="X518" s="184"/>
      <c r="Y518" s="184"/>
      <c r="Z518" s="184"/>
      <c r="AA518" s="184"/>
      <c r="AB518" s="184"/>
    </row>
    <row r="519" ht="15.75" customHeight="1">
      <c r="A519" s="184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184"/>
      <c r="O519" s="184"/>
      <c r="P519" s="184"/>
      <c r="Q519" s="184"/>
      <c r="R519" s="184"/>
      <c r="S519" s="184"/>
      <c r="T519" s="184"/>
      <c r="U519" s="184"/>
      <c r="V519" s="184"/>
      <c r="W519" s="184"/>
      <c r="X519" s="184"/>
      <c r="Y519" s="184"/>
      <c r="Z519" s="184"/>
      <c r="AA519" s="184"/>
      <c r="AB519" s="184"/>
    </row>
    <row r="520" ht="15.75" customHeight="1">
      <c r="A520" s="184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184"/>
      <c r="O520" s="184"/>
      <c r="P520" s="184"/>
      <c r="Q520" s="184"/>
      <c r="R520" s="184"/>
      <c r="S520" s="184"/>
      <c r="T520" s="184"/>
      <c r="U520" s="184"/>
      <c r="V520" s="184"/>
      <c r="W520" s="184"/>
      <c r="X520" s="184"/>
      <c r="Y520" s="184"/>
      <c r="Z520" s="184"/>
      <c r="AA520" s="184"/>
      <c r="AB520" s="184"/>
    </row>
    <row r="521" ht="15.75" customHeight="1">
      <c r="A521" s="184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184"/>
      <c r="O521" s="184"/>
      <c r="P521" s="184"/>
      <c r="Q521" s="184"/>
      <c r="R521" s="184"/>
      <c r="S521" s="184"/>
      <c r="T521" s="184"/>
      <c r="U521" s="184"/>
      <c r="V521" s="184"/>
      <c r="W521" s="184"/>
      <c r="X521" s="184"/>
      <c r="Y521" s="184"/>
      <c r="Z521" s="184"/>
      <c r="AA521" s="184"/>
      <c r="AB521" s="184"/>
    </row>
    <row r="522" ht="15.75" customHeight="1">
      <c r="A522" s="184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184"/>
      <c r="O522" s="184"/>
      <c r="P522" s="184"/>
      <c r="Q522" s="184"/>
      <c r="R522" s="184"/>
      <c r="S522" s="184"/>
      <c r="T522" s="184"/>
      <c r="U522" s="184"/>
      <c r="V522" s="184"/>
      <c r="W522" s="184"/>
      <c r="X522" s="184"/>
      <c r="Y522" s="184"/>
      <c r="Z522" s="184"/>
      <c r="AA522" s="184"/>
      <c r="AB522" s="184"/>
    </row>
    <row r="523" ht="15.75" customHeight="1">
      <c r="A523" s="184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184"/>
      <c r="O523" s="184"/>
      <c r="P523" s="184"/>
      <c r="Q523" s="184"/>
      <c r="R523" s="184"/>
      <c r="S523" s="184"/>
      <c r="T523" s="184"/>
      <c r="U523" s="184"/>
      <c r="V523" s="184"/>
      <c r="W523" s="184"/>
      <c r="X523" s="184"/>
      <c r="Y523" s="184"/>
      <c r="Z523" s="184"/>
      <c r="AA523" s="184"/>
      <c r="AB523" s="184"/>
    </row>
    <row r="524" ht="15.75" customHeight="1">
      <c r="A524" s="184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184"/>
      <c r="O524" s="184"/>
      <c r="P524" s="184"/>
      <c r="Q524" s="184"/>
      <c r="R524" s="184"/>
      <c r="S524" s="184"/>
      <c r="T524" s="184"/>
      <c r="U524" s="184"/>
      <c r="V524" s="184"/>
      <c r="W524" s="184"/>
      <c r="X524" s="184"/>
      <c r="Y524" s="184"/>
      <c r="Z524" s="184"/>
      <c r="AA524" s="184"/>
      <c r="AB524" s="184"/>
    </row>
    <row r="525" ht="15.75" customHeight="1">
      <c r="A525" s="184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184"/>
      <c r="O525" s="184"/>
      <c r="P525" s="184"/>
      <c r="Q525" s="184"/>
      <c r="R525" s="184"/>
      <c r="S525" s="184"/>
      <c r="T525" s="184"/>
      <c r="U525" s="184"/>
      <c r="V525" s="184"/>
      <c r="W525" s="184"/>
      <c r="X525" s="184"/>
      <c r="Y525" s="184"/>
      <c r="Z525" s="184"/>
      <c r="AA525" s="184"/>
      <c r="AB525" s="184"/>
    </row>
    <row r="526" ht="15.75" customHeight="1">
      <c r="A526" s="184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184"/>
      <c r="O526" s="184"/>
      <c r="P526" s="184"/>
      <c r="Q526" s="184"/>
      <c r="R526" s="184"/>
      <c r="S526" s="184"/>
      <c r="T526" s="184"/>
      <c r="U526" s="184"/>
      <c r="V526" s="184"/>
      <c r="W526" s="184"/>
      <c r="X526" s="184"/>
      <c r="Y526" s="184"/>
      <c r="Z526" s="184"/>
      <c r="AA526" s="184"/>
      <c r="AB526" s="184"/>
    </row>
    <row r="527" ht="15.75" customHeight="1">
      <c r="A527" s="184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184"/>
      <c r="O527" s="184"/>
      <c r="P527" s="184"/>
      <c r="Q527" s="184"/>
      <c r="R527" s="184"/>
      <c r="S527" s="184"/>
      <c r="T527" s="184"/>
      <c r="U527" s="184"/>
      <c r="V527" s="184"/>
      <c r="W527" s="184"/>
      <c r="X527" s="184"/>
      <c r="Y527" s="184"/>
      <c r="Z527" s="184"/>
      <c r="AA527" s="184"/>
      <c r="AB527" s="184"/>
    </row>
    <row r="528" ht="15.75" customHeight="1">
      <c r="A528" s="184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184"/>
      <c r="O528" s="184"/>
      <c r="P528" s="184"/>
      <c r="Q528" s="184"/>
      <c r="R528" s="184"/>
      <c r="S528" s="184"/>
      <c r="T528" s="184"/>
      <c r="U528" s="184"/>
      <c r="V528" s="184"/>
      <c r="W528" s="184"/>
      <c r="X528" s="184"/>
      <c r="Y528" s="184"/>
      <c r="Z528" s="184"/>
      <c r="AA528" s="184"/>
      <c r="AB528" s="184"/>
    </row>
    <row r="529" ht="15.75" customHeight="1">
      <c r="A529" s="184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184"/>
      <c r="O529" s="184"/>
      <c r="P529" s="184"/>
      <c r="Q529" s="184"/>
      <c r="R529" s="184"/>
      <c r="S529" s="184"/>
      <c r="T529" s="184"/>
      <c r="U529" s="184"/>
      <c r="V529" s="184"/>
      <c r="W529" s="184"/>
      <c r="X529" s="184"/>
      <c r="Y529" s="184"/>
      <c r="Z529" s="184"/>
      <c r="AA529" s="184"/>
      <c r="AB529" s="184"/>
    </row>
    <row r="530" ht="15.75" customHeight="1">
      <c r="A530" s="184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184"/>
      <c r="O530" s="184"/>
      <c r="P530" s="184"/>
      <c r="Q530" s="184"/>
      <c r="R530" s="184"/>
      <c r="S530" s="184"/>
      <c r="T530" s="184"/>
      <c r="U530" s="184"/>
      <c r="V530" s="184"/>
      <c r="W530" s="184"/>
      <c r="X530" s="184"/>
      <c r="Y530" s="184"/>
      <c r="Z530" s="184"/>
      <c r="AA530" s="184"/>
      <c r="AB530" s="184"/>
    </row>
    <row r="531" ht="15.75" customHeight="1">
      <c r="A531" s="184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184"/>
      <c r="O531" s="184"/>
      <c r="P531" s="184"/>
      <c r="Q531" s="184"/>
      <c r="R531" s="184"/>
      <c r="S531" s="184"/>
      <c r="T531" s="184"/>
      <c r="U531" s="184"/>
      <c r="V531" s="184"/>
      <c r="W531" s="184"/>
      <c r="X531" s="184"/>
      <c r="Y531" s="184"/>
      <c r="Z531" s="184"/>
      <c r="AA531" s="184"/>
      <c r="AB531" s="184"/>
    </row>
    <row r="532" ht="15.75" customHeight="1">
      <c r="A532" s="184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184"/>
      <c r="O532" s="184"/>
      <c r="P532" s="184"/>
      <c r="Q532" s="184"/>
      <c r="R532" s="184"/>
      <c r="S532" s="184"/>
      <c r="T532" s="184"/>
      <c r="U532" s="184"/>
      <c r="V532" s="184"/>
      <c r="W532" s="184"/>
      <c r="X532" s="184"/>
      <c r="Y532" s="184"/>
      <c r="Z532" s="184"/>
      <c r="AA532" s="184"/>
      <c r="AB532" s="184"/>
    </row>
    <row r="533" ht="15.75" customHeight="1">
      <c r="A533" s="184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184"/>
      <c r="O533" s="184"/>
      <c r="P533" s="184"/>
      <c r="Q533" s="184"/>
      <c r="R533" s="184"/>
      <c r="S533" s="184"/>
      <c r="T533" s="184"/>
      <c r="U533" s="184"/>
      <c r="V533" s="184"/>
      <c r="W533" s="184"/>
      <c r="X533" s="184"/>
      <c r="Y533" s="184"/>
      <c r="Z533" s="184"/>
      <c r="AA533" s="184"/>
      <c r="AB533" s="184"/>
    </row>
    <row r="534" ht="15.75" customHeight="1">
      <c r="A534" s="184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184"/>
      <c r="O534" s="184"/>
      <c r="P534" s="184"/>
      <c r="Q534" s="184"/>
      <c r="R534" s="184"/>
      <c r="S534" s="184"/>
      <c r="T534" s="184"/>
      <c r="U534" s="184"/>
      <c r="V534" s="184"/>
      <c r="W534" s="184"/>
      <c r="X534" s="184"/>
      <c r="Y534" s="184"/>
      <c r="Z534" s="184"/>
      <c r="AA534" s="184"/>
      <c r="AB534" s="184"/>
    </row>
    <row r="535" ht="15.75" customHeight="1">
      <c r="A535" s="184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184"/>
      <c r="O535" s="184"/>
      <c r="P535" s="184"/>
      <c r="Q535" s="184"/>
      <c r="R535" s="184"/>
      <c r="S535" s="184"/>
      <c r="T535" s="184"/>
      <c r="U535" s="184"/>
      <c r="V535" s="184"/>
      <c r="W535" s="184"/>
      <c r="X535" s="184"/>
      <c r="Y535" s="184"/>
      <c r="Z535" s="184"/>
      <c r="AA535" s="184"/>
      <c r="AB535" s="184"/>
    </row>
    <row r="536" ht="15.75" customHeight="1">
      <c r="A536" s="184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184"/>
      <c r="O536" s="184"/>
      <c r="P536" s="184"/>
      <c r="Q536" s="184"/>
      <c r="R536" s="184"/>
      <c r="S536" s="184"/>
      <c r="T536" s="184"/>
      <c r="U536" s="184"/>
      <c r="V536" s="184"/>
      <c r="W536" s="184"/>
      <c r="X536" s="184"/>
      <c r="Y536" s="184"/>
      <c r="Z536" s="184"/>
      <c r="AA536" s="184"/>
      <c r="AB536" s="184"/>
    </row>
    <row r="537" ht="15.75" customHeight="1">
      <c r="A537" s="184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184"/>
      <c r="O537" s="184"/>
      <c r="P537" s="184"/>
      <c r="Q537" s="184"/>
      <c r="R537" s="184"/>
      <c r="S537" s="184"/>
      <c r="T537" s="184"/>
      <c r="U537" s="184"/>
      <c r="V537" s="184"/>
      <c r="W537" s="184"/>
      <c r="X537" s="184"/>
      <c r="Y537" s="184"/>
      <c r="Z537" s="184"/>
      <c r="AA537" s="184"/>
      <c r="AB537" s="184"/>
    </row>
    <row r="538" ht="15.75" customHeight="1">
      <c r="A538" s="184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184"/>
      <c r="O538" s="184"/>
      <c r="P538" s="184"/>
      <c r="Q538" s="184"/>
      <c r="R538" s="184"/>
      <c r="S538" s="184"/>
      <c r="T538" s="184"/>
      <c r="U538" s="184"/>
      <c r="V538" s="184"/>
      <c r="W538" s="184"/>
      <c r="X538" s="184"/>
      <c r="Y538" s="184"/>
      <c r="Z538" s="184"/>
      <c r="AA538" s="184"/>
      <c r="AB538" s="184"/>
    </row>
    <row r="539" ht="15.75" customHeight="1">
      <c r="A539" s="184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184"/>
      <c r="O539" s="184"/>
      <c r="P539" s="184"/>
      <c r="Q539" s="184"/>
      <c r="R539" s="184"/>
      <c r="S539" s="184"/>
      <c r="T539" s="184"/>
      <c r="U539" s="184"/>
      <c r="V539" s="184"/>
      <c r="W539" s="184"/>
      <c r="X539" s="184"/>
      <c r="Y539" s="184"/>
      <c r="Z539" s="184"/>
      <c r="AA539" s="184"/>
      <c r="AB539" s="184"/>
    </row>
    <row r="540" ht="15.75" customHeight="1">
      <c r="A540" s="184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184"/>
      <c r="O540" s="184"/>
      <c r="P540" s="184"/>
      <c r="Q540" s="184"/>
      <c r="R540" s="184"/>
      <c r="S540" s="184"/>
      <c r="T540" s="184"/>
      <c r="U540" s="184"/>
      <c r="V540" s="184"/>
      <c r="W540" s="184"/>
      <c r="X540" s="184"/>
      <c r="Y540" s="184"/>
      <c r="Z540" s="184"/>
      <c r="AA540" s="184"/>
      <c r="AB540" s="184"/>
    </row>
    <row r="541" ht="15.75" customHeight="1">
      <c r="A541" s="184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184"/>
      <c r="O541" s="184"/>
      <c r="P541" s="184"/>
      <c r="Q541" s="184"/>
      <c r="R541" s="184"/>
      <c r="S541" s="184"/>
      <c r="T541" s="184"/>
      <c r="U541" s="184"/>
      <c r="V541" s="184"/>
      <c r="W541" s="184"/>
      <c r="X541" s="184"/>
      <c r="Y541" s="184"/>
      <c r="Z541" s="184"/>
      <c r="AA541" s="184"/>
      <c r="AB541" s="184"/>
    </row>
    <row r="542" ht="15.75" customHeight="1">
      <c r="A542" s="184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184"/>
      <c r="O542" s="184"/>
      <c r="P542" s="184"/>
      <c r="Q542" s="184"/>
      <c r="R542" s="184"/>
      <c r="S542" s="184"/>
      <c r="T542" s="184"/>
      <c r="U542" s="184"/>
      <c r="V542" s="184"/>
      <c r="W542" s="184"/>
      <c r="X542" s="184"/>
      <c r="Y542" s="184"/>
      <c r="Z542" s="184"/>
      <c r="AA542" s="184"/>
      <c r="AB542" s="184"/>
    </row>
    <row r="543" ht="15.75" customHeight="1">
      <c r="A543" s="184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184"/>
      <c r="O543" s="184"/>
      <c r="P543" s="184"/>
      <c r="Q543" s="184"/>
      <c r="R543" s="184"/>
      <c r="S543" s="184"/>
      <c r="T543" s="184"/>
      <c r="U543" s="184"/>
      <c r="V543" s="184"/>
      <c r="W543" s="184"/>
      <c r="X543" s="184"/>
      <c r="Y543" s="184"/>
      <c r="Z543" s="184"/>
      <c r="AA543" s="184"/>
      <c r="AB543" s="184"/>
    </row>
    <row r="544" ht="15.75" customHeight="1">
      <c r="A544" s="184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184"/>
      <c r="O544" s="184"/>
      <c r="P544" s="184"/>
      <c r="Q544" s="184"/>
      <c r="R544" s="184"/>
      <c r="S544" s="184"/>
      <c r="T544" s="184"/>
      <c r="U544" s="184"/>
      <c r="V544" s="184"/>
      <c r="W544" s="184"/>
      <c r="X544" s="184"/>
      <c r="Y544" s="184"/>
      <c r="Z544" s="184"/>
      <c r="AA544" s="184"/>
      <c r="AB544" s="184"/>
    </row>
    <row r="545" ht="15.75" customHeight="1">
      <c r="A545" s="184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184"/>
      <c r="O545" s="184"/>
      <c r="P545" s="184"/>
      <c r="Q545" s="184"/>
      <c r="R545" s="184"/>
      <c r="S545" s="184"/>
      <c r="T545" s="184"/>
      <c r="U545" s="184"/>
      <c r="V545" s="184"/>
      <c r="W545" s="184"/>
      <c r="X545" s="184"/>
      <c r="Y545" s="184"/>
      <c r="Z545" s="184"/>
      <c r="AA545" s="184"/>
      <c r="AB545" s="184"/>
    </row>
    <row r="546" ht="15.75" customHeight="1">
      <c r="A546" s="184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184"/>
      <c r="O546" s="184"/>
      <c r="P546" s="184"/>
      <c r="Q546" s="184"/>
      <c r="R546" s="184"/>
      <c r="S546" s="184"/>
      <c r="T546" s="184"/>
      <c r="U546" s="184"/>
      <c r="V546" s="184"/>
      <c r="W546" s="184"/>
      <c r="X546" s="184"/>
      <c r="Y546" s="184"/>
      <c r="Z546" s="184"/>
      <c r="AA546" s="184"/>
      <c r="AB546" s="184"/>
    </row>
    <row r="547" ht="15.75" customHeight="1">
      <c r="A547" s="184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184"/>
      <c r="O547" s="184"/>
      <c r="P547" s="184"/>
      <c r="Q547" s="184"/>
      <c r="R547" s="184"/>
      <c r="S547" s="184"/>
      <c r="T547" s="184"/>
      <c r="U547" s="184"/>
      <c r="V547" s="184"/>
      <c r="W547" s="184"/>
      <c r="X547" s="184"/>
      <c r="Y547" s="184"/>
      <c r="Z547" s="184"/>
      <c r="AA547" s="184"/>
      <c r="AB547" s="184"/>
    </row>
    <row r="548" ht="15.75" customHeight="1">
      <c r="A548" s="184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184"/>
      <c r="O548" s="184"/>
      <c r="P548" s="184"/>
      <c r="Q548" s="184"/>
      <c r="R548" s="184"/>
      <c r="S548" s="184"/>
      <c r="T548" s="184"/>
      <c r="U548" s="184"/>
      <c r="V548" s="184"/>
      <c r="W548" s="184"/>
      <c r="X548" s="184"/>
      <c r="Y548" s="184"/>
      <c r="Z548" s="184"/>
      <c r="AA548" s="184"/>
      <c r="AB548" s="184"/>
    </row>
    <row r="549" ht="15.75" customHeight="1">
      <c r="A549" s="184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184"/>
      <c r="O549" s="184"/>
      <c r="P549" s="184"/>
      <c r="Q549" s="184"/>
      <c r="R549" s="184"/>
      <c r="S549" s="184"/>
      <c r="T549" s="184"/>
      <c r="U549" s="184"/>
      <c r="V549" s="184"/>
      <c r="W549" s="184"/>
      <c r="X549" s="184"/>
      <c r="Y549" s="184"/>
      <c r="Z549" s="184"/>
      <c r="AA549" s="184"/>
      <c r="AB549" s="184"/>
    </row>
    <row r="550" ht="15.75" customHeight="1">
      <c r="A550" s="184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184"/>
      <c r="O550" s="184"/>
      <c r="P550" s="184"/>
      <c r="Q550" s="184"/>
      <c r="R550" s="184"/>
      <c r="S550" s="184"/>
      <c r="T550" s="184"/>
      <c r="U550" s="184"/>
      <c r="V550" s="184"/>
      <c r="W550" s="184"/>
      <c r="X550" s="184"/>
      <c r="Y550" s="184"/>
      <c r="Z550" s="184"/>
      <c r="AA550" s="184"/>
      <c r="AB550" s="184"/>
    </row>
    <row r="551" ht="15.75" customHeight="1">
      <c r="A551" s="184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184"/>
      <c r="O551" s="184"/>
      <c r="P551" s="184"/>
      <c r="Q551" s="184"/>
      <c r="R551" s="184"/>
      <c r="S551" s="184"/>
      <c r="T551" s="184"/>
      <c r="U551" s="184"/>
      <c r="V551" s="184"/>
      <c r="W551" s="184"/>
      <c r="X551" s="184"/>
      <c r="Y551" s="184"/>
      <c r="Z551" s="184"/>
      <c r="AA551" s="184"/>
      <c r="AB551" s="184"/>
    </row>
    <row r="552" ht="15.75" customHeight="1">
      <c r="A552" s="184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184"/>
      <c r="O552" s="184"/>
      <c r="P552" s="184"/>
      <c r="Q552" s="184"/>
      <c r="R552" s="184"/>
      <c r="S552" s="184"/>
      <c r="T552" s="184"/>
      <c r="U552" s="184"/>
      <c r="V552" s="184"/>
      <c r="W552" s="184"/>
      <c r="X552" s="184"/>
      <c r="Y552" s="184"/>
      <c r="Z552" s="184"/>
      <c r="AA552" s="184"/>
      <c r="AB552" s="184"/>
    </row>
    <row r="553" ht="15.75" customHeight="1">
      <c r="A553" s="184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184"/>
      <c r="O553" s="184"/>
      <c r="P553" s="184"/>
      <c r="Q553" s="184"/>
      <c r="R553" s="184"/>
      <c r="S553" s="184"/>
      <c r="T553" s="184"/>
      <c r="U553" s="184"/>
      <c r="V553" s="184"/>
      <c r="W553" s="184"/>
      <c r="X553" s="184"/>
      <c r="Y553" s="184"/>
      <c r="Z553" s="184"/>
      <c r="AA553" s="184"/>
      <c r="AB553" s="184"/>
    </row>
    <row r="554" ht="15.75" customHeight="1">
      <c r="A554" s="184"/>
      <c r="B554" s="184"/>
      <c r="C554" s="184"/>
      <c r="D554" s="184"/>
      <c r="E554" s="184"/>
      <c r="F554" s="184"/>
      <c r="G554" s="184"/>
      <c r="H554" s="184"/>
      <c r="I554" s="184"/>
      <c r="J554" s="184"/>
      <c r="K554" s="184"/>
      <c r="L554" s="184"/>
      <c r="M554" s="184"/>
      <c r="N554" s="184"/>
      <c r="O554" s="184"/>
      <c r="P554" s="184"/>
      <c r="Q554" s="184"/>
      <c r="R554" s="184"/>
      <c r="S554" s="184"/>
      <c r="T554" s="184"/>
      <c r="U554" s="184"/>
      <c r="V554" s="184"/>
      <c r="W554" s="184"/>
      <c r="X554" s="184"/>
      <c r="Y554" s="184"/>
      <c r="Z554" s="184"/>
      <c r="AA554" s="184"/>
      <c r="AB554" s="184"/>
    </row>
    <row r="555" ht="15.75" customHeight="1">
      <c r="A555" s="184"/>
      <c r="B555" s="184"/>
      <c r="C555" s="184"/>
      <c r="D555" s="184"/>
      <c r="E555" s="184"/>
      <c r="F555" s="184"/>
      <c r="G555" s="184"/>
      <c r="H555" s="184"/>
      <c r="I555" s="184"/>
      <c r="J555" s="184"/>
      <c r="K555" s="184"/>
      <c r="L555" s="184"/>
      <c r="M555" s="184"/>
      <c r="N555" s="184"/>
      <c r="O555" s="184"/>
      <c r="P555" s="184"/>
      <c r="Q555" s="184"/>
      <c r="R555" s="184"/>
      <c r="S555" s="184"/>
      <c r="T555" s="184"/>
      <c r="U555" s="184"/>
      <c r="V555" s="184"/>
      <c r="W555" s="184"/>
      <c r="X555" s="184"/>
      <c r="Y555" s="184"/>
      <c r="Z555" s="184"/>
      <c r="AA555" s="184"/>
      <c r="AB555" s="184"/>
    </row>
    <row r="556" ht="15.75" customHeight="1">
      <c r="A556" s="184"/>
      <c r="B556" s="184"/>
      <c r="C556" s="184"/>
      <c r="D556" s="184"/>
      <c r="E556" s="184"/>
      <c r="F556" s="184"/>
      <c r="G556" s="184"/>
      <c r="H556" s="184"/>
      <c r="I556" s="184"/>
      <c r="J556" s="184"/>
      <c r="K556" s="184"/>
      <c r="L556" s="184"/>
      <c r="M556" s="184"/>
      <c r="N556" s="184"/>
      <c r="O556" s="184"/>
      <c r="P556" s="184"/>
      <c r="Q556" s="184"/>
      <c r="R556" s="184"/>
      <c r="S556" s="184"/>
      <c r="T556" s="184"/>
      <c r="U556" s="184"/>
      <c r="V556" s="184"/>
      <c r="W556" s="184"/>
      <c r="X556" s="184"/>
      <c r="Y556" s="184"/>
      <c r="Z556" s="184"/>
      <c r="AA556" s="184"/>
      <c r="AB556" s="184"/>
    </row>
    <row r="557" ht="15.75" customHeight="1">
      <c r="A557" s="184"/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84"/>
      <c r="M557" s="184"/>
      <c r="N557" s="184"/>
      <c r="O557" s="184"/>
      <c r="P557" s="184"/>
      <c r="Q557" s="184"/>
      <c r="R557" s="184"/>
      <c r="S557" s="184"/>
      <c r="T557" s="184"/>
      <c r="U557" s="184"/>
      <c r="V557" s="184"/>
      <c r="W557" s="184"/>
      <c r="X557" s="184"/>
      <c r="Y557" s="184"/>
      <c r="Z557" s="184"/>
      <c r="AA557" s="184"/>
      <c r="AB557" s="184"/>
    </row>
    <row r="558" ht="15.75" customHeight="1">
      <c r="A558" s="184"/>
      <c r="B558" s="184"/>
      <c r="C558" s="184"/>
      <c r="D558" s="184"/>
      <c r="E558" s="184"/>
      <c r="F558" s="184"/>
      <c r="G558" s="184"/>
      <c r="H558" s="184"/>
      <c r="I558" s="184"/>
      <c r="J558" s="184"/>
      <c r="K558" s="184"/>
      <c r="L558" s="184"/>
      <c r="M558" s="184"/>
      <c r="N558" s="184"/>
      <c r="O558" s="184"/>
      <c r="P558" s="184"/>
      <c r="Q558" s="184"/>
      <c r="R558" s="184"/>
      <c r="S558" s="184"/>
      <c r="T558" s="184"/>
      <c r="U558" s="184"/>
      <c r="V558" s="184"/>
      <c r="W558" s="184"/>
      <c r="X558" s="184"/>
      <c r="Y558" s="184"/>
      <c r="Z558" s="184"/>
      <c r="AA558" s="184"/>
      <c r="AB558" s="184"/>
    </row>
    <row r="559" ht="15.75" customHeight="1">
      <c r="A559" s="184"/>
      <c r="B559" s="184"/>
      <c r="C559" s="184"/>
      <c r="D559" s="184"/>
      <c r="E559" s="184"/>
      <c r="F559" s="184"/>
      <c r="G559" s="184"/>
      <c r="H559" s="184"/>
      <c r="I559" s="184"/>
      <c r="J559" s="184"/>
      <c r="K559" s="184"/>
      <c r="L559" s="184"/>
      <c r="M559" s="184"/>
      <c r="N559" s="184"/>
      <c r="O559" s="184"/>
      <c r="P559" s="184"/>
      <c r="Q559" s="184"/>
      <c r="R559" s="184"/>
      <c r="S559" s="184"/>
      <c r="T559" s="184"/>
      <c r="U559" s="184"/>
      <c r="V559" s="184"/>
      <c r="W559" s="184"/>
      <c r="X559" s="184"/>
      <c r="Y559" s="184"/>
      <c r="Z559" s="184"/>
      <c r="AA559" s="184"/>
      <c r="AB559" s="184"/>
    </row>
    <row r="560" ht="15.75" customHeight="1">
      <c r="A560" s="184"/>
      <c r="B560" s="184"/>
      <c r="C560" s="184"/>
      <c r="D560" s="184"/>
      <c r="E560" s="184"/>
      <c r="F560" s="184"/>
      <c r="G560" s="184"/>
      <c r="H560" s="184"/>
      <c r="I560" s="184"/>
      <c r="J560" s="184"/>
      <c r="K560" s="184"/>
      <c r="L560" s="184"/>
      <c r="M560" s="184"/>
      <c r="N560" s="184"/>
      <c r="O560" s="184"/>
      <c r="P560" s="184"/>
      <c r="Q560" s="184"/>
      <c r="R560" s="184"/>
      <c r="S560" s="184"/>
      <c r="T560" s="184"/>
      <c r="U560" s="184"/>
      <c r="V560" s="184"/>
      <c r="W560" s="184"/>
      <c r="X560" s="184"/>
      <c r="Y560" s="184"/>
      <c r="Z560" s="184"/>
      <c r="AA560" s="184"/>
      <c r="AB560" s="184"/>
    </row>
    <row r="561" ht="15.75" customHeight="1">
      <c r="A561" s="184"/>
      <c r="B561" s="184"/>
      <c r="C561" s="184"/>
      <c r="D561" s="184"/>
      <c r="E561" s="184"/>
      <c r="F561" s="184"/>
      <c r="G561" s="184"/>
      <c r="H561" s="184"/>
      <c r="I561" s="184"/>
      <c r="J561" s="184"/>
      <c r="K561" s="184"/>
      <c r="L561" s="184"/>
      <c r="M561" s="184"/>
      <c r="N561" s="184"/>
      <c r="O561" s="184"/>
      <c r="P561" s="184"/>
      <c r="Q561" s="184"/>
      <c r="R561" s="184"/>
      <c r="S561" s="184"/>
      <c r="T561" s="184"/>
      <c r="U561" s="184"/>
      <c r="V561" s="184"/>
      <c r="W561" s="184"/>
      <c r="X561" s="184"/>
      <c r="Y561" s="184"/>
      <c r="Z561" s="184"/>
      <c r="AA561" s="184"/>
      <c r="AB561" s="184"/>
    </row>
    <row r="562" ht="15.75" customHeight="1">
      <c r="A562" s="184"/>
      <c r="B562" s="184"/>
      <c r="C562" s="184"/>
      <c r="D562" s="184"/>
      <c r="E562" s="184"/>
      <c r="F562" s="184"/>
      <c r="G562" s="184"/>
      <c r="H562" s="184"/>
      <c r="I562" s="184"/>
      <c r="J562" s="184"/>
      <c r="K562" s="184"/>
      <c r="L562" s="184"/>
      <c r="M562" s="184"/>
      <c r="N562" s="184"/>
      <c r="O562" s="184"/>
      <c r="P562" s="184"/>
      <c r="Q562" s="184"/>
      <c r="R562" s="184"/>
      <c r="S562" s="184"/>
      <c r="T562" s="184"/>
      <c r="U562" s="184"/>
      <c r="V562" s="184"/>
      <c r="W562" s="184"/>
      <c r="X562" s="184"/>
      <c r="Y562" s="184"/>
      <c r="Z562" s="184"/>
      <c r="AA562" s="184"/>
      <c r="AB562" s="184"/>
    </row>
    <row r="563" ht="15.75" customHeight="1">
      <c r="A563" s="184"/>
      <c r="B563" s="184"/>
      <c r="C563" s="184"/>
      <c r="D563" s="184"/>
      <c r="E563" s="184"/>
      <c r="F563" s="184"/>
      <c r="G563" s="184"/>
      <c r="H563" s="184"/>
      <c r="I563" s="184"/>
      <c r="J563" s="184"/>
      <c r="K563" s="184"/>
      <c r="L563" s="184"/>
      <c r="M563" s="184"/>
      <c r="N563" s="184"/>
      <c r="O563" s="184"/>
      <c r="P563" s="184"/>
      <c r="Q563" s="184"/>
      <c r="R563" s="184"/>
      <c r="S563" s="184"/>
      <c r="T563" s="184"/>
      <c r="U563" s="184"/>
      <c r="V563" s="184"/>
      <c r="W563" s="184"/>
      <c r="X563" s="184"/>
      <c r="Y563" s="184"/>
      <c r="Z563" s="184"/>
      <c r="AA563" s="184"/>
      <c r="AB563" s="184"/>
    </row>
    <row r="564" ht="15.75" customHeight="1">
      <c r="A564" s="184"/>
      <c r="B564" s="184"/>
      <c r="C564" s="184"/>
      <c r="D564" s="184"/>
      <c r="E564" s="184"/>
      <c r="F564" s="184"/>
      <c r="G564" s="184"/>
      <c r="H564" s="184"/>
      <c r="I564" s="184"/>
      <c r="J564" s="184"/>
      <c r="K564" s="184"/>
      <c r="L564" s="184"/>
      <c r="M564" s="184"/>
      <c r="N564" s="184"/>
      <c r="O564" s="184"/>
      <c r="P564" s="184"/>
      <c r="Q564" s="184"/>
      <c r="R564" s="184"/>
      <c r="S564" s="184"/>
      <c r="T564" s="184"/>
      <c r="U564" s="184"/>
      <c r="V564" s="184"/>
      <c r="W564" s="184"/>
      <c r="X564" s="184"/>
      <c r="Y564" s="184"/>
      <c r="Z564" s="184"/>
      <c r="AA564" s="184"/>
      <c r="AB564" s="184"/>
    </row>
    <row r="565" ht="15.75" customHeight="1">
      <c r="A565" s="184"/>
      <c r="B565" s="184"/>
      <c r="C565" s="184"/>
      <c r="D565" s="184"/>
      <c r="E565" s="184"/>
      <c r="F565" s="184"/>
      <c r="G565" s="184"/>
      <c r="H565" s="184"/>
      <c r="I565" s="184"/>
      <c r="J565" s="184"/>
      <c r="K565" s="184"/>
      <c r="L565" s="184"/>
      <c r="M565" s="184"/>
      <c r="N565" s="184"/>
      <c r="O565" s="184"/>
      <c r="P565" s="184"/>
      <c r="Q565" s="184"/>
      <c r="R565" s="184"/>
      <c r="S565" s="184"/>
      <c r="T565" s="184"/>
      <c r="U565" s="184"/>
      <c r="V565" s="184"/>
      <c r="W565" s="184"/>
      <c r="X565" s="184"/>
      <c r="Y565" s="184"/>
      <c r="Z565" s="184"/>
      <c r="AA565" s="184"/>
      <c r="AB565" s="184"/>
    </row>
    <row r="566" ht="15.75" customHeight="1">
      <c r="A566" s="184"/>
      <c r="B566" s="184"/>
      <c r="C566" s="184"/>
      <c r="D566" s="184"/>
      <c r="E566" s="184"/>
      <c r="F566" s="184"/>
      <c r="G566" s="184"/>
      <c r="H566" s="184"/>
      <c r="I566" s="184"/>
      <c r="J566" s="184"/>
      <c r="K566" s="184"/>
      <c r="L566" s="184"/>
      <c r="M566" s="184"/>
      <c r="N566" s="184"/>
      <c r="O566" s="184"/>
      <c r="P566" s="184"/>
      <c r="Q566" s="184"/>
      <c r="R566" s="184"/>
      <c r="S566" s="184"/>
      <c r="T566" s="184"/>
      <c r="U566" s="184"/>
      <c r="V566" s="184"/>
      <c r="W566" s="184"/>
      <c r="X566" s="184"/>
      <c r="Y566" s="184"/>
      <c r="Z566" s="184"/>
      <c r="AA566" s="184"/>
      <c r="AB566" s="184"/>
    </row>
    <row r="567" ht="15.75" customHeight="1">
      <c r="A567" s="184"/>
      <c r="B567" s="184"/>
      <c r="C567" s="184"/>
      <c r="D567" s="184"/>
      <c r="E567" s="184"/>
      <c r="F567" s="184"/>
      <c r="G567" s="184"/>
      <c r="H567" s="184"/>
      <c r="I567" s="184"/>
      <c r="J567" s="184"/>
      <c r="K567" s="184"/>
      <c r="L567" s="184"/>
      <c r="M567" s="184"/>
      <c r="N567" s="184"/>
      <c r="O567" s="184"/>
      <c r="P567" s="184"/>
      <c r="Q567" s="184"/>
      <c r="R567" s="184"/>
      <c r="S567" s="184"/>
      <c r="T567" s="184"/>
      <c r="U567" s="184"/>
      <c r="V567" s="184"/>
      <c r="W567" s="184"/>
      <c r="X567" s="184"/>
      <c r="Y567" s="184"/>
      <c r="Z567" s="184"/>
      <c r="AA567" s="184"/>
      <c r="AB567" s="184"/>
    </row>
    <row r="568" ht="15.75" customHeight="1">
      <c r="A568" s="184"/>
      <c r="B568" s="184"/>
      <c r="C568" s="184"/>
      <c r="D568" s="184"/>
      <c r="E568" s="184"/>
      <c r="F568" s="184"/>
      <c r="G568" s="184"/>
      <c r="H568" s="184"/>
      <c r="I568" s="184"/>
      <c r="J568" s="184"/>
      <c r="K568" s="184"/>
      <c r="L568" s="184"/>
      <c r="M568" s="184"/>
      <c r="N568" s="184"/>
      <c r="O568" s="184"/>
      <c r="P568" s="184"/>
      <c r="Q568" s="184"/>
      <c r="R568" s="184"/>
      <c r="S568" s="184"/>
      <c r="T568" s="184"/>
      <c r="U568" s="184"/>
      <c r="V568" s="184"/>
      <c r="W568" s="184"/>
      <c r="X568" s="184"/>
      <c r="Y568" s="184"/>
      <c r="Z568" s="184"/>
      <c r="AA568" s="184"/>
      <c r="AB568" s="184"/>
    </row>
    <row r="569" ht="15.75" customHeight="1">
      <c r="A569" s="184"/>
      <c r="B569" s="184"/>
      <c r="C569" s="184"/>
      <c r="D569" s="184"/>
      <c r="E569" s="184"/>
      <c r="F569" s="184"/>
      <c r="G569" s="184"/>
      <c r="H569" s="184"/>
      <c r="I569" s="184"/>
      <c r="J569" s="184"/>
      <c r="K569" s="184"/>
      <c r="L569" s="184"/>
      <c r="M569" s="184"/>
      <c r="N569" s="184"/>
      <c r="O569" s="184"/>
      <c r="P569" s="184"/>
      <c r="Q569" s="184"/>
      <c r="R569" s="184"/>
      <c r="S569" s="184"/>
      <c r="T569" s="184"/>
      <c r="U569" s="184"/>
      <c r="V569" s="184"/>
      <c r="W569" s="184"/>
      <c r="X569" s="184"/>
      <c r="Y569" s="184"/>
      <c r="Z569" s="184"/>
      <c r="AA569" s="184"/>
      <c r="AB569" s="184"/>
    </row>
    <row r="570" ht="15.75" customHeight="1">
      <c r="A570" s="184"/>
      <c r="B570" s="184"/>
      <c r="C570" s="184"/>
      <c r="D570" s="184"/>
      <c r="E570" s="184"/>
      <c r="F570" s="184"/>
      <c r="G570" s="184"/>
      <c r="H570" s="184"/>
      <c r="I570" s="184"/>
      <c r="J570" s="184"/>
      <c r="K570" s="184"/>
      <c r="L570" s="184"/>
      <c r="M570" s="184"/>
      <c r="N570" s="184"/>
      <c r="O570" s="184"/>
      <c r="P570" s="184"/>
      <c r="Q570" s="184"/>
      <c r="R570" s="184"/>
      <c r="S570" s="184"/>
      <c r="T570" s="184"/>
      <c r="U570" s="184"/>
      <c r="V570" s="184"/>
      <c r="W570" s="184"/>
      <c r="X570" s="184"/>
      <c r="Y570" s="184"/>
      <c r="Z570" s="184"/>
      <c r="AA570" s="184"/>
      <c r="AB570" s="184"/>
    </row>
    <row r="571" ht="15.75" customHeight="1">
      <c r="A571" s="184"/>
      <c r="B571" s="184"/>
      <c r="C571" s="184"/>
      <c r="D571" s="184"/>
      <c r="E571" s="184"/>
      <c r="F571" s="184"/>
      <c r="G571" s="184"/>
      <c r="H571" s="184"/>
      <c r="I571" s="184"/>
      <c r="J571" s="184"/>
      <c r="K571" s="184"/>
      <c r="L571" s="184"/>
      <c r="M571" s="184"/>
      <c r="N571" s="184"/>
      <c r="O571" s="184"/>
      <c r="P571" s="184"/>
      <c r="Q571" s="184"/>
      <c r="R571" s="184"/>
      <c r="S571" s="184"/>
      <c r="T571" s="184"/>
      <c r="U571" s="184"/>
      <c r="V571" s="184"/>
      <c r="W571" s="184"/>
      <c r="X571" s="184"/>
      <c r="Y571" s="184"/>
      <c r="Z571" s="184"/>
      <c r="AA571" s="184"/>
      <c r="AB571" s="184"/>
    </row>
    <row r="572" ht="15.75" customHeight="1">
      <c r="A572" s="184"/>
      <c r="B572" s="184"/>
      <c r="C572" s="184"/>
      <c r="D572" s="184"/>
      <c r="E572" s="184"/>
      <c r="F572" s="184"/>
      <c r="G572" s="184"/>
      <c r="H572" s="184"/>
      <c r="I572" s="184"/>
      <c r="J572" s="184"/>
      <c r="K572" s="184"/>
      <c r="L572" s="184"/>
      <c r="M572" s="184"/>
      <c r="N572" s="184"/>
      <c r="O572" s="184"/>
      <c r="P572" s="184"/>
      <c r="Q572" s="184"/>
      <c r="R572" s="184"/>
      <c r="S572" s="184"/>
      <c r="T572" s="184"/>
      <c r="U572" s="184"/>
      <c r="V572" s="184"/>
      <c r="W572" s="184"/>
      <c r="X572" s="184"/>
      <c r="Y572" s="184"/>
      <c r="Z572" s="184"/>
      <c r="AA572" s="184"/>
      <c r="AB572" s="184"/>
    </row>
    <row r="573" ht="15.75" customHeight="1">
      <c r="A573" s="184"/>
      <c r="B573" s="184"/>
      <c r="C573" s="184"/>
      <c r="D573" s="184"/>
      <c r="E573" s="184"/>
      <c r="F573" s="184"/>
      <c r="G573" s="184"/>
      <c r="H573" s="184"/>
      <c r="I573" s="184"/>
      <c r="J573" s="184"/>
      <c r="K573" s="184"/>
      <c r="L573" s="184"/>
      <c r="M573" s="184"/>
      <c r="N573" s="184"/>
      <c r="O573" s="184"/>
      <c r="P573" s="184"/>
      <c r="Q573" s="184"/>
      <c r="R573" s="184"/>
      <c r="S573" s="184"/>
      <c r="T573" s="184"/>
      <c r="U573" s="184"/>
      <c r="V573" s="184"/>
      <c r="W573" s="184"/>
      <c r="X573" s="184"/>
      <c r="Y573" s="184"/>
      <c r="Z573" s="184"/>
      <c r="AA573" s="184"/>
      <c r="AB573" s="184"/>
    </row>
    <row r="574" ht="15.75" customHeight="1">
      <c r="A574" s="184"/>
      <c r="B574" s="184"/>
      <c r="C574" s="184"/>
      <c r="D574" s="184"/>
      <c r="E574" s="184"/>
      <c r="F574" s="184"/>
      <c r="G574" s="184"/>
      <c r="H574" s="184"/>
      <c r="I574" s="184"/>
      <c r="J574" s="184"/>
      <c r="K574" s="184"/>
      <c r="L574" s="184"/>
      <c r="M574" s="184"/>
      <c r="N574" s="184"/>
      <c r="O574" s="184"/>
      <c r="P574" s="184"/>
      <c r="Q574" s="184"/>
      <c r="R574" s="184"/>
      <c r="S574" s="184"/>
      <c r="T574" s="184"/>
      <c r="U574" s="184"/>
      <c r="V574" s="184"/>
      <c r="W574" s="184"/>
      <c r="X574" s="184"/>
      <c r="Y574" s="184"/>
      <c r="Z574" s="184"/>
      <c r="AA574" s="184"/>
      <c r="AB574" s="184"/>
    </row>
    <row r="575" ht="15.75" customHeight="1">
      <c r="A575" s="184"/>
      <c r="B575" s="184"/>
      <c r="C575" s="184"/>
      <c r="D575" s="184"/>
      <c r="E575" s="184"/>
      <c r="F575" s="184"/>
      <c r="G575" s="184"/>
      <c r="H575" s="184"/>
      <c r="I575" s="184"/>
      <c r="J575" s="184"/>
      <c r="K575" s="184"/>
      <c r="L575" s="184"/>
      <c r="M575" s="184"/>
      <c r="N575" s="184"/>
      <c r="O575" s="184"/>
      <c r="P575" s="184"/>
      <c r="Q575" s="184"/>
      <c r="R575" s="184"/>
      <c r="S575" s="184"/>
      <c r="T575" s="184"/>
      <c r="U575" s="184"/>
      <c r="V575" s="184"/>
      <c r="W575" s="184"/>
      <c r="X575" s="184"/>
      <c r="Y575" s="184"/>
      <c r="Z575" s="184"/>
      <c r="AA575" s="184"/>
      <c r="AB575" s="184"/>
    </row>
    <row r="576" ht="15.75" customHeight="1">
      <c r="A576" s="184"/>
      <c r="B576" s="184"/>
      <c r="C576" s="184"/>
      <c r="D576" s="184"/>
      <c r="E576" s="184"/>
      <c r="F576" s="184"/>
      <c r="G576" s="184"/>
      <c r="H576" s="184"/>
      <c r="I576" s="184"/>
      <c r="J576" s="184"/>
      <c r="K576" s="184"/>
      <c r="L576" s="184"/>
      <c r="M576" s="184"/>
      <c r="N576" s="184"/>
      <c r="O576" s="184"/>
      <c r="P576" s="184"/>
      <c r="Q576" s="184"/>
      <c r="R576" s="184"/>
      <c r="S576" s="184"/>
      <c r="T576" s="184"/>
      <c r="U576" s="184"/>
      <c r="V576" s="184"/>
      <c r="W576" s="184"/>
      <c r="X576" s="184"/>
      <c r="Y576" s="184"/>
      <c r="Z576" s="184"/>
      <c r="AA576" s="184"/>
      <c r="AB576" s="184"/>
    </row>
    <row r="577" ht="15.75" customHeight="1">
      <c r="A577" s="184"/>
      <c r="B577" s="184"/>
      <c r="C577" s="184"/>
      <c r="D577" s="184"/>
      <c r="E577" s="184"/>
      <c r="F577" s="184"/>
      <c r="G577" s="184"/>
      <c r="H577" s="184"/>
      <c r="I577" s="184"/>
      <c r="J577" s="184"/>
      <c r="K577" s="184"/>
      <c r="L577" s="184"/>
      <c r="M577" s="184"/>
      <c r="N577" s="184"/>
      <c r="O577" s="184"/>
      <c r="P577" s="184"/>
      <c r="Q577" s="184"/>
      <c r="R577" s="184"/>
      <c r="S577" s="184"/>
      <c r="T577" s="184"/>
      <c r="U577" s="184"/>
      <c r="V577" s="184"/>
      <c r="W577" s="184"/>
      <c r="X577" s="184"/>
      <c r="Y577" s="184"/>
      <c r="Z577" s="184"/>
      <c r="AA577" s="184"/>
      <c r="AB577" s="184"/>
    </row>
    <row r="578" ht="15.75" customHeight="1">
      <c r="A578" s="184"/>
      <c r="B578" s="184"/>
      <c r="C578" s="184"/>
      <c r="D578" s="184"/>
      <c r="E578" s="184"/>
      <c r="F578" s="184"/>
      <c r="G578" s="184"/>
      <c r="H578" s="184"/>
      <c r="I578" s="184"/>
      <c r="J578" s="184"/>
      <c r="K578" s="184"/>
      <c r="L578" s="184"/>
      <c r="M578" s="184"/>
      <c r="N578" s="184"/>
      <c r="O578" s="184"/>
      <c r="P578" s="184"/>
      <c r="Q578" s="184"/>
      <c r="R578" s="184"/>
      <c r="S578" s="184"/>
      <c r="T578" s="184"/>
      <c r="U578" s="184"/>
      <c r="V578" s="184"/>
      <c r="W578" s="184"/>
      <c r="X578" s="184"/>
      <c r="Y578" s="184"/>
      <c r="Z578" s="184"/>
      <c r="AA578" s="184"/>
      <c r="AB578" s="184"/>
    </row>
    <row r="579" ht="15.75" customHeight="1">
      <c r="A579" s="184"/>
      <c r="B579" s="184"/>
      <c r="C579" s="184"/>
      <c r="D579" s="184"/>
      <c r="E579" s="184"/>
      <c r="F579" s="184"/>
      <c r="G579" s="184"/>
      <c r="H579" s="184"/>
      <c r="I579" s="184"/>
      <c r="J579" s="184"/>
      <c r="K579" s="184"/>
      <c r="L579" s="184"/>
      <c r="M579" s="184"/>
      <c r="N579" s="184"/>
      <c r="O579" s="184"/>
      <c r="P579" s="184"/>
      <c r="Q579" s="184"/>
      <c r="R579" s="184"/>
      <c r="S579" s="184"/>
      <c r="T579" s="184"/>
      <c r="U579" s="184"/>
      <c r="V579" s="184"/>
      <c r="W579" s="184"/>
      <c r="X579" s="184"/>
      <c r="Y579" s="184"/>
      <c r="Z579" s="184"/>
      <c r="AA579" s="184"/>
      <c r="AB579" s="184"/>
    </row>
    <row r="580" ht="15.75" customHeight="1">
      <c r="A580" s="184"/>
      <c r="B580" s="184"/>
      <c r="C580" s="184"/>
      <c r="D580" s="184"/>
      <c r="E580" s="184"/>
      <c r="F580" s="184"/>
      <c r="G580" s="184"/>
      <c r="H580" s="184"/>
      <c r="I580" s="184"/>
      <c r="J580" s="184"/>
      <c r="K580" s="184"/>
      <c r="L580" s="184"/>
      <c r="M580" s="184"/>
      <c r="N580" s="184"/>
      <c r="O580" s="184"/>
      <c r="P580" s="184"/>
      <c r="Q580" s="184"/>
      <c r="R580" s="184"/>
      <c r="S580" s="184"/>
      <c r="T580" s="184"/>
      <c r="U580" s="184"/>
      <c r="V580" s="184"/>
      <c r="W580" s="184"/>
      <c r="X580" s="184"/>
      <c r="Y580" s="184"/>
      <c r="Z580" s="184"/>
      <c r="AA580" s="184"/>
      <c r="AB580" s="184"/>
    </row>
    <row r="581" ht="15.75" customHeight="1">
      <c r="A581" s="184"/>
      <c r="B581" s="184"/>
      <c r="C581" s="184"/>
      <c r="D581" s="184"/>
      <c r="E581" s="184"/>
      <c r="F581" s="184"/>
      <c r="G581" s="184"/>
      <c r="H581" s="184"/>
      <c r="I581" s="184"/>
      <c r="J581" s="184"/>
      <c r="K581" s="184"/>
      <c r="L581" s="184"/>
      <c r="M581" s="184"/>
      <c r="N581" s="184"/>
      <c r="O581" s="184"/>
      <c r="P581" s="184"/>
      <c r="Q581" s="184"/>
      <c r="R581" s="184"/>
      <c r="S581" s="184"/>
      <c r="T581" s="184"/>
      <c r="U581" s="184"/>
      <c r="V581" s="184"/>
      <c r="W581" s="184"/>
      <c r="X581" s="184"/>
      <c r="Y581" s="184"/>
      <c r="Z581" s="184"/>
      <c r="AA581" s="184"/>
      <c r="AB581" s="184"/>
    </row>
    <row r="582" ht="15.75" customHeight="1">
      <c r="A582" s="184"/>
      <c r="B582" s="184"/>
      <c r="C582" s="184"/>
      <c r="D582" s="184"/>
      <c r="E582" s="184"/>
      <c r="F582" s="184"/>
      <c r="G582" s="184"/>
      <c r="H582" s="184"/>
      <c r="I582" s="184"/>
      <c r="J582" s="184"/>
      <c r="K582" s="184"/>
      <c r="L582" s="184"/>
      <c r="M582" s="184"/>
      <c r="N582" s="184"/>
      <c r="O582" s="184"/>
      <c r="P582" s="184"/>
      <c r="Q582" s="184"/>
      <c r="R582" s="184"/>
      <c r="S582" s="184"/>
      <c r="T582" s="184"/>
      <c r="U582" s="184"/>
      <c r="V582" s="184"/>
      <c r="W582" s="184"/>
      <c r="X582" s="184"/>
      <c r="Y582" s="184"/>
      <c r="Z582" s="184"/>
      <c r="AA582" s="184"/>
      <c r="AB582" s="184"/>
    </row>
    <row r="583" ht="15.75" customHeight="1">
      <c r="A583" s="184"/>
      <c r="B583" s="184"/>
      <c r="C583" s="184"/>
      <c r="D583" s="184"/>
      <c r="E583" s="184"/>
      <c r="F583" s="184"/>
      <c r="G583" s="184"/>
      <c r="H583" s="184"/>
      <c r="I583" s="184"/>
      <c r="J583" s="184"/>
      <c r="K583" s="184"/>
      <c r="L583" s="184"/>
      <c r="M583" s="184"/>
      <c r="N583" s="184"/>
      <c r="O583" s="184"/>
      <c r="P583" s="184"/>
      <c r="Q583" s="184"/>
      <c r="R583" s="184"/>
      <c r="S583" s="184"/>
      <c r="T583" s="184"/>
      <c r="U583" s="184"/>
      <c r="V583" s="184"/>
      <c r="W583" s="184"/>
      <c r="X583" s="184"/>
      <c r="Y583" s="184"/>
      <c r="Z583" s="184"/>
      <c r="AA583" s="184"/>
      <c r="AB583" s="184"/>
    </row>
    <row r="584" ht="15.75" customHeight="1">
      <c r="A584" s="184"/>
      <c r="B584" s="184"/>
      <c r="C584" s="184"/>
      <c r="D584" s="184"/>
      <c r="E584" s="184"/>
      <c r="F584" s="184"/>
      <c r="G584" s="184"/>
      <c r="H584" s="184"/>
      <c r="I584" s="184"/>
      <c r="J584" s="184"/>
      <c r="K584" s="184"/>
      <c r="L584" s="184"/>
      <c r="M584" s="184"/>
      <c r="N584" s="184"/>
      <c r="O584" s="184"/>
      <c r="P584" s="184"/>
      <c r="Q584" s="184"/>
      <c r="R584" s="184"/>
      <c r="S584" s="184"/>
      <c r="T584" s="184"/>
      <c r="U584" s="184"/>
      <c r="V584" s="184"/>
      <c r="W584" s="184"/>
      <c r="X584" s="184"/>
      <c r="Y584" s="184"/>
      <c r="Z584" s="184"/>
      <c r="AA584" s="184"/>
      <c r="AB584" s="184"/>
    </row>
    <row r="585" ht="15.75" customHeight="1">
      <c r="A585" s="184"/>
      <c r="B585" s="184"/>
      <c r="C585" s="184"/>
      <c r="D585" s="184"/>
      <c r="E585" s="184"/>
      <c r="F585" s="184"/>
      <c r="G585" s="184"/>
      <c r="H585" s="184"/>
      <c r="I585" s="184"/>
      <c r="J585" s="184"/>
      <c r="K585" s="184"/>
      <c r="L585" s="184"/>
      <c r="M585" s="184"/>
      <c r="N585" s="184"/>
      <c r="O585" s="184"/>
      <c r="P585" s="184"/>
      <c r="Q585" s="184"/>
      <c r="R585" s="184"/>
      <c r="S585" s="184"/>
      <c r="T585" s="184"/>
      <c r="U585" s="184"/>
      <c r="V585" s="184"/>
      <c r="W585" s="184"/>
      <c r="X585" s="184"/>
      <c r="Y585" s="184"/>
      <c r="Z585" s="184"/>
      <c r="AA585" s="184"/>
      <c r="AB585" s="184"/>
    </row>
    <row r="586" ht="15.75" customHeight="1">
      <c r="A586" s="184"/>
      <c r="B586" s="184"/>
      <c r="C586" s="184"/>
      <c r="D586" s="184"/>
      <c r="E586" s="184"/>
      <c r="F586" s="184"/>
      <c r="G586" s="184"/>
      <c r="H586" s="184"/>
      <c r="I586" s="184"/>
      <c r="J586" s="184"/>
      <c r="K586" s="184"/>
      <c r="L586" s="184"/>
      <c r="M586" s="184"/>
      <c r="N586" s="184"/>
      <c r="O586" s="184"/>
      <c r="P586" s="184"/>
      <c r="Q586" s="184"/>
      <c r="R586" s="184"/>
      <c r="S586" s="184"/>
      <c r="T586" s="184"/>
      <c r="U586" s="184"/>
      <c r="V586" s="184"/>
      <c r="W586" s="184"/>
      <c r="X586" s="184"/>
      <c r="Y586" s="184"/>
      <c r="Z586" s="184"/>
      <c r="AA586" s="184"/>
      <c r="AB586" s="184"/>
    </row>
    <row r="587" ht="15.75" customHeight="1">
      <c r="A587" s="184"/>
      <c r="B587" s="184"/>
      <c r="C587" s="184"/>
      <c r="D587" s="184"/>
      <c r="E587" s="184"/>
      <c r="F587" s="184"/>
      <c r="G587" s="184"/>
      <c r="H587" s="184"/>
      <c r="I587" s="184"/>
      <c r="J587" s="184"/>
      <c r="K587" s="184"/>
      <c r="L587" s="184"/>
      <c r="M587" s="184"/>
      <c r="N587" s="184"/>
      <c r="O587" s="184"/>
      <c r="P587" s="184"/>
      <c r="Q587" s="184"/>
      <c r="R587" s="184"/>
      <c r="S587" s="184"/>
      <c r="T587" s="184"/>
      <c r="U587" s="184"/>
      <c r="V587" s="184"/>
      <c r="W587" s="184"/>
      <c r="X587" s="184"/>
      <c r="Y587" s="184"/>
      <c r="Z587" s="184"/>
      <c r="AA587" s="184"/>
      <c r="AB587" s="184"/>
    </row>
    <row r="588" ht="15.75" customHeight="1">
      <c r="A588" s="184"/>
      <c r="B588" s="184"/>
      <c r="C588" s="184"/>
      <c r="D588" s="184"/>
      <c r="E588" s="184"/>
      <c r="F588" s="184"/>
      <c r="G588" s="184"/>
      <c r="H588" s="184"/>
      <c r="I588" s="184"/>
      <c r="J588" s="184"/>
      <c r="K588" s="184"/>
      <c r="L588" s="184"/>
      <c r="M588" s="184"/>
      <c r="N588" s="184"/>
      <c r="O588" s="184"/>
      <c r="P588" s="184"/>
      <c r="Q588" s="184"/>
      <c r="R588" s="184"/>
      <c r="S588" s="184"/>
      <c r="T588" s="184"/>
      <c r="U588" s="184"/>
      <c r="V588" s="184"/>
      <c r="W588" s="184"/>
      <c r="X588" s="184"/>
      <c r="Y588" s="184"/>
      <c r="Z588" s="184"/>
      <c r="AA588" s="184"/>
      <c r="AB588" s="184"/>
    </row>
    <row r="589" ht="15.75" customHeight="1">
      <c r="A589" s="184"/>
      <c r="B589" s="184"/>
      <c r="C589" s="184"/>
      <c r="D589" s="184"/>
      <c r="E589" s="184"/>
      <c r="F589" s="184"/>
      <c r="G589" s="184"/>
      <c r="H589" s="184"/>
      <c r="I589" s="184"/>
      <c r="J589" s="184"/>
      <c r="K589" s="184"/>
      <c r="L589" s="184"/>
      <c r="M589" s="184"/>
      <c r="N589" s="184"/>
      <c r="O589" s="184"/>
      <c r="P589" s="184"/>
      <c r="Q589" s="184"/>
      <c r="R589" s="184"/>
      <c r="S589" s="184"/>
      <c r="T589" s="184"/>
      <c r="U589" s="184"/>
      <c r="V589" s="184"/>
      <c r="W589" s="184"/>
      <c r="X589" s="184"/>
      <c r="Y589" s="184"/>
      <c r="Z589" s="184"/>
      <c r="AA589" s="184"/>
      <c r="AB589" s="184"/>
    </row>
    <row r="590" ht="15.75" customHeight="1">
      <c r="A590" s="184"/>
      <c r="B590" s="184"/>
      <c r="C590" s="184"/>
      <c r="D590" s="184"/>
      <c r="E590" s="184"/>
      <c r="F590" s="184"/>
      <c r="G590" s="184"/>
      <c r="H590" s="184"/>
      <c r="I590" s="184"/>
      <c r="J590" s="184"/>
      <c r="K590" s="184"/>
      <c r="L590" s="184"/>
      <c r="M590" s="184"/>
      <c r="N590" s="184"/>
      <c r="O590" s="184"/>
      <c r="P590" s="184"/>
      <c r="Q590" s="184"/>
      <c r="R590" s="184"/>
      <c r="S590" s="184"/>
      <c r="T590" s="184"/>
      <c r="U590" s="184"/>
      <c r="V590" s="184"/>
      <c r="W590" s="184"/>
      <c r="X590" s="184"/>
      <c r="Y590" s="184"/>
      <c r="Z590" s="184"/>
      <c r="AA590" s="184"/>
      <c r="AB590" s="184"/>
    </row>
    <row r="591" ht="15.75" customHeight="1">
      <c r="A591" s="184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184"/>
      <c r="O591" s="184"/>
      <c r="P591" s="184"/>
      <c r="Q591" s="184"/>
      <c r="R591" s="184"/>
      <c r="S591" s="184"/>
      <c r="T591" s="184"/>
      <c r="U591" s="184"/>
      <c r="V591" s="184"/>
      <c r="W591" s="184"/>
      <c r="X591" s="184"/>
      <c r="Y591" s="184"/>
      <c r="Z591" s="184"/>
      <c r="AA591" s="184"/>
      <c r="AB591" s="184"/>
    </row>
    <row r="592" ht="15.75" customHeight="1">
      <c r="A592" s="184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184"/>
      <c r="O592" s="184"/>
      <c r="P592" s="184"/>
      <c r="Q592" s="184"/>
      <c r="R592" s="184"/>
      <c r="S592" s="184"/>
      <c r="T592" s="184"/>
      <c r="U592" s="184"/>
      <c r="V592" s="184"/>
      <c r="W592" s="184"/>
      <c r="X592" s="184"/>
      <c r="Y592" s="184"/>
      <c r="Z592" s="184"/>
      <c r="AA592" s="184"/>
      <c r="AB592" s="184"/>
    </row>
    <row r="593" ht="15.75" customHeight="1">
      <c r="A593" s="184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184"/>
      <c r="O593" s="184"/>
      <c r="P593" s="184"/>
      <c r="Q593" s="184"/>
      <c r="R593" s="184"/>
      <c r="S593" s="184"/>
      <c r="T593" s="184"/>
      <c r="U593" s="184"/>
      <c r="V593" s="184"/>
      <c r="W593" s="184"/>
      <c r="X593" s="184"/>
      <c r="Y593" s="184"/>
      <c r="Z593" s="184"/>
      <c r="AA593" s="184"/>
      <c r="AB593" s="184"/>
    </row>
    <row r="594" ht="15.75" customHeight="1">
      <c r="A594" s="184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184"/>
      <c r="O594" s="184"/>
      <c r="P594" s="184"/>
      <c r="Q594" s="184"/>
      <c r="R594" s="184"/>
      <c r="S594" s="184"/>
      <c r="T594" s="184"/>
      <c r="U594" s="184"/>
      <c r="V594" s="184"/>
      <c r="W594" s="184"/>
      <c r="X594" s="184"/>
      <c r="Y594" s="184"/>
      <c r="Z594" s="184"/>
      <c r="AA594" s="184"/>
      <c r="AB594" s="184"/>
    </row>
    <row r="595" ht="15.75" customHeight="1">
      <c r="A595" s="184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184"/>
      <c r="O595" s="184"/>
      <c r="P595" s="184"/>
      <c r="Q595" s="184"/>
      <c r="R595" s="184"/>
      <c r="S595" s="184"/>
      <c r="T595" s="184"/>
      <c r="U595" s="184"/>
      <c r="V595" s="184"/>
      <c r="W595" s="184"/>
      <c r="X595" s="184"/>
      <c r="Y595" s="184"/>
      <c r="Z595" s="184"/>
      <c r="AA595" s="184"/>
      <c r="AB595" s="184"/>
    </row>
    <row r="596" ht="15.75" customHeight="1">
      <c r="A596" s="184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184"/>
      <c r="O596" s="184"/>
      <c r="P596" s="184"/>
      <c r="Q596" s="184"/>
      <c r="R596" s="184"/>
      <c r="S596" s="184"/>
      <c r="T596" s="184"/>
      <c r="U596" s="184"/>
      <c r="V596" s="184"/>
      <c r="W596" s="184"/>
      <c r="X596" s="184"/>
      <c r="Y596" s="184"/>
      <c r="Z596" s="184"/>
      <c r="AA596" s="184"/>
      <c r="AB596" s="184"/>
    </row>
    <row r="597" ht="15.75" customHeight="1">
      <c r="A597" s="184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184"/>
      <c r="O597" s="184"/>
      <c r="P597" s="184"/>
      <c r="Q597" s="184"/>
      <c r="R597" s="184"/>
      <c r="S597" s="184"/>
      <c r="T597" s="184"/>
      <c r="U597" s="184"/>
      <c r="V597" s="184"/>
      <c r="W597" s="184"/>
      <c r="X597" s="184"/>
      <c r="Y597" s="184"/>
      <c r="Z597" s="184"/>
      <c r="AA597" s="184"/>
      <c r="AB597" s="184"/>
    </row>
    <row r="598" ht="15.75" customHeight="1">
      <c r="A598" s="184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184"/>
      <c r="O598" s="184"/>
      <c r="P598" s="184"/>
      <c r="Q598" s="184"/>
      <c r="R598" s="184"/>
      <c r="S598" s="184"/>
      <c r="T598" s="184"/>
      <c r="U598" s="184"/>
      <c r="V598" s="184"/>
      <c r="W598" s="184"/>
      <c r="X598" s="184"/>
      <c r="Y598" s="184"/>
      <c r="Z598" s="184"/>
      <c r="AA598" s="184"/>
      <c r="AB598" s="184"/>
    </row>
    <row r="599" ht="15.75" customHeight="1">
      <c r="A599" s="184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184"/>
      <c r="O599" s="184"/>
      <c r="P599" s="184"/>
      <c r="Q599" s="184"/>
      <c r="R599" s="184"/>
      <c r="S599" s="184"/>
      <c r="T599" s="184"/>
      <c r="U599" s="184"/>
      <c r="V599" s="184"/>
      <c r="W599" s="184"/>
      <c r="X599" s="184"/>
      <c r="Y599" s="184"/>
      <c r="Z599" s="184"/>
      <c r="AA599" s="184"/>
      <c r="AB599" s="184"/>
    </row>
    <row r="600" ht="15.75" customHeight="1">
      <c r="A600" s="184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184"/>
      <c r="O600" s="184"/>
      <c r="P600" s="184"/>
      <c r="Q600" s="184"/>
      <c r="R600" s="184"/>
      <c r="S600" s="184"/>
      <c r="T600" s="184"/>
      <c r="U600" s="184"/>
      <c r="V600" s="184"/>
      <c r="W600" s="184"/>
      <c r="X600" s="184"/>
      <c r="Y600" s="184"/>
      <c r="Z600" s="184"/>
      <c r="AA600" s="184"/>
      <c r="AB600" s="184"/>
    </row>
    <row r="601" ht="15.75" customHeight="1">
      <c r="A601" s="184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184"/>
      <c r="O601" s="184"/>
      <c r="P601" s="184"/>
      <c r="Q601" s="184"/>
      <c r="R601" s="184"/>
      <c r="S601" s="184"/>
      <c r="T601" s="184"/>
      <c r="U601" s="184"/>
      <c r="V601" s="184"/>
      <c r="W601" s="184"/>
      <c r="X601" s="184"/>
      <c r="Y601" s="184"/>
      <c r="Z601" s="184"/>
      <c r="AA601" s="184"/>
      <c r="AB601" s="184"/>
    </row>
    <row r="602" ht="15.75" customHeight="1">
      <c r="A602" s="184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184"/>
      <c r="O602" s="184"/>
      <c r="P602" s="184"/>
      <c r="Q602" s="184"/>
      <c r="R602" s="184"/>
      <c r="S602" s="184"/>
      <c r="T602" s="184"/>
      <c r="U602" s="184"/>
      <c r="V602" s="184"/>
      <c r="W602" s="184"/>
      <c r="X602" s="184"/>
      <c r="Y602" s="184"/>
      <c r="Z602" s="184"/>
      <c r="AA602" s="184"/>
      <c r="AB602" s="184"/>
    </row>
    <row r="603" ht="15.75" customHeight="1">
      <c r="A603" s="184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184"/>
      <c r="O603" s="184"/>
      <c r="P603" s="184"/>
      <c r="Q603" s="184"/>
      <c r="R603" s="184"/>
      <c r="S603" s="184"/>
      <c r="T603" s="184"/>
      <c r="U603" s="184"/>
      <c r="V603" s="184"/>
      <c r="W603" s="184"/>
      <c r="X603" s="184"/>
      <c r="Y603" s="184"/>
      <c r="Z603" s="184"/>
      <c r="AA603" s="184"/>
      <c r="AB603" s="184"/>
    </row>
    <row r="604" ht="15.75" customHeight="1">
      <c r="A604" s="184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184"/>
      <c r="O604" s="184"/>
      <c r="P604" s="184"/>
      <c r="Q604" s="184"/>
      <c r="R604" s="184"/>
      <c r="S604" s="184"/>
      <c r="T604" s="184"/>
      <c r="U604" s="184"/>
      <c r="V604" s="184"/>
      <c r="W604" s="184"/>
      <c r="X604" s="184"/>
      <c r="Y604" s="184"/>
      <c r="Z604" s="184"/>
      <c r="AA604" s="184"/>
      <c r="AB604" s="184"/>
    </row>
    <row r="605" ht="15.75" customHeight="1">
      <c r="A605" s="184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184"/>
      <c r="O605" s="184"/>
      <c r="P605" s="184"/>
      <c r="Q605" s="184"/>
      <c r="R605" s="184"/>
      <c r="S605" s="184"/>
      <c r="T605" s="184"/>
      <c r="U605" s="184"/>
      <c r="V605" s="184"/>
      <c r="W605" s="184"/>
      <c r="X605" s="184"/>
      <c r="Y605" s="184"/>
      <c r="Z605" s="184"/>
      <c r="AA605" s="184"/>
      <c r="AB605" s="184"/>
    </row>
    <row r="606" ht="15.75" customHeight="1">
      <c r="A606" s="184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184"/>
      <c r="O606" s="184"/>
      <c r="P606" s="184"/>
      <c r="Q606" s="184"/>
      <c r="R606" s="184"/>
      <c r="S606" s="184"/>
      <c r="T606" s="184"/>
      <c r="U606" s="184"/>
      <c r="V606" s="184"/>
      <c r="W606" s="184"/>
      <c r="X606" s="184"/>
      <c r="Y606" s="184"/>
      <c r="Z606" s="184"/>
      <c r="AA606" s="184"/>
      <c r="AB606" s="184"/>
    </row>
    <row r="607" ht="15.75" customHeight="1">
      <c r="A607" s="184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184"/>
      <c r="O607" s="184"/>
      <c r="P607" s="184"/>
      <c r="Q607" s="184"/>
      <c r="R607" s="184"/>
      <c r="S607" s="184"/>
      <c r="T607" s="184"/>
      <c r="U607" s="184"/>
      <c r="V607" s="184"/>
      <c r="W607" s="184"/>
      <c r="X607" s="184"/>
      <c r="Y607" s="184"/>
      <c r="Z607" s="184"/>
      <c r="AA607" s="184"/>
      <c r="AB607" s="184"/>
    </row>
    <row r="608" ht="15.75" customHeight="1">
      <c r="A608" s="184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184"/>
      <c r="O608" s="184"/>
      <c r="P608" s="184"/>
      <c r="Q608" s="184"/>
      <c r="R608" s="184"/>
      <c r="S608" s="184"/>
      <c r="T608" s="184"/>
      <c r="U608" s="184"/>
      <c r="V608" s="184"/>
      <c r="W608" s="184"/>
      <c r="X608" s="184"/>
      <c r="Y608" s="184"/>
      <c r="Z608" s="184"/>
      <c r="AA608" s="184"/>
      <c r="AB608" s="184"/>
    </row>
    <row r="609" ht="15.75" customHeight="1">
      <c r="A609" s="184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184"/>
      <c r="O609" s="184"/>
      <c r="P609" s="184"/>
      <c r="Q609" s="184"/>
      <c r="R609" s="184"/>
      <c r="S609" s="184"/>
      <c r="T609" s="184"/>
      <c r="U609" s="184"/>
      <c r="V609" s="184"/>
      <c r="W609" s="184"/>
      <c r="X609" s="184"/>
      <c r="Y609" s="184"/>
      <c r="Z609" s="184"/>
      <c r="AA609" s="184"/>
      <c r="AB609" s="184"/>
    </row>
    <row r="610" ht="15.75" customHeight="1">
      <c r="A610" s="184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184"/>
      <c r="O610" s="184"/>
      <c r="P610" s="184"/>
      <c r="Q610" s="184"/>
      <c r="R610" s="184"/>
      <c r="S610" s="184"/>
      <c r="T610" s="184"/>
      <c r="U610" s="184"/>
      <c r="V610" s="184"/>
      <c r="W610" s="184"/>
      <c r="X610" s="184"/>
      <c r="Y610" s="184"/>
      <c r="Z610" s="184"/>
      <c r="AA610" s="184"/>
      <c r="AB610" s="184"/>
    </row>
    <row r="611" ht="15.75" customHeight="1">
      <c r="A611" s="184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184"/>
      <c r="O611" s="184"/>
      <c r="P611" s="184"/>
      <c r="Q611" s="184"/>
      <c r="R611" s="184"/>
      <c r="S611" s="184"/>
      <c r="T611" s="184"/>
      <c r="U611" s="184"/>
      <c r="V611" s="184"/>
      <c r="W611" s="184"/>
      <c r="X611" s="184"/>
      <c r="Y611" s="184"/>
      <c r="Z611" s="184"/>
      <c r="AA611" s="184"/>
      <c r="AB611" s="184"/>
    </row>
    <row r="612" ht="15.75" customHeight="1">
      <c r="A612" s="184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184"/>
      <c r="O612" s="184"/>
      <c r="P612" s="184"/>
      <c r="Q612" s="184"/>
      <c r="R612" s="184"/>
      <c r="S612" s="184"/>
      <c r="T612" s="184"/>
      <c r="U612" s="184"/>
      <c r="V612" s="184"/>
      <c r="W612" s="184"/>
      <c r="X612" s="184"/>
      <c r="Y612" s="184"/>
      <c r="Z612" s="184"/>
      <c r="AA612" s="184"/>
      <c r="AB612" s="184"/>
    </row>
    <row r="613" ht="15.75" customHeight="1">
      <c r="A613" s="184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184"/>
      <c r="O613" s="184"/>
      <c r="P613" s="184"/>
      <c r="Q613" s="184"/>
      <c r="R613" s="184"/>
      <c r="S613" s="184"/>
      <c r="T613" s="184"/>
      <c r="U613" s="184"/>
      <c r="V613" s="184"/>
      <c r="W613" s="184"/>
      <c r="X613" s="184"/>
      <c r="Y613" s="184"/>
      <c r="Z613" s="184"/>
      <c r="AA613" s="184"/>
      <c r="AB613" s="184"/>
    </row>
    <row r="614" ht="15.75" customHeight="1">
      <c r="A614" s="184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184"/>
      <c r="O614" s="184"/>
      <c r="P614" s="184"/>
      <c r="Q614" s="184"/>
      <c r="R614" s="184"/>
      <c r="S614" s="184"/>
      <c r="T614" s="184"/>
      <c r="U614" s="184"/>
      <c r="V614" s="184"/>
      <c r="W614" s="184"/>
      <c r="X614" s="184"/>
      <c r="Y614" s="184"/>
      <c r="Z614" s="184"/>
      <c r="AA614" s="184"/>
      <c r="AB614" s="184"/>
    </row>
    <row r="615" ht="15.75" customHeight="1">
      <c r="A615" s="184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184"/>
      <c r="O615" s="184"/>
      <c r="P615" s="184"/>
      <c r="Q615" s="184"/>
      <c r="R615" s="184"/>
      <c r="S615" s="184"/>
      <c r="T615" s="184"/>
      <c r="U615" s="184"/>
      <c r="V615" s="184"/>
      <c r="W615" s="184"/>
      <c r="X615" s="184"/>
      <c r="Y615" s="184"/>
      <c r="Z615" s="184"/>
      <c r="AA615" s="184"/>
      <c r="AB615" s="184"/>
    </row>
    <row r="616" ht="15.75" customHeight="1">
      <c r="A616" s="184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184"/>
      <c r="O616" s="184"/>
      <c r="P616" s="184"/>
      <c r="Q616" s="184"/>
      <c r="R616" s="184"/>
      <c r="S616" s="184"/>
      <c r="T616" s="184"/>
      <c r="U616" s="184"/>
      <c r="V616" s="184"/>
      <c r="W616" s="184"/>
      <c r="X616" s="184"/>
      <c r="Y616" s="184"/>
      <c r="Z616" s="184"/>
      <c r="AA616" s="184"/>
      <c r="AB616" s="184"/>
    </row>
    <row r="617" ht="15.75" customHeight="1">
      <c r="A617" s="184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184"/>
      <c r="O617" s="184"/>
      <c r="P617" s="184"/>
      <c r="Q617" s="184"/>
      <c r="R617" s="184"/>
      <c r="S617" s="184"/>
      <c r="T617" s="184"/>
      <c r="U617" s="184"/>
      <c r="V617" s="184"/>
      <c r="W617" s="184"/>
      <c r="X617" s="184"/>
      <c r="Y617" s="184"/>
      <c r="Z617" s="184"/>
      <c r="AA617" s="184"/>
      <c r="AB617" s="184"/>
    </row>
    <row r="618" ht="15.75" customHeight="1">
      <c r="A618" s="184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184"/>
      <c r="O618" s="184"/>
      <c r="P618" s="184"/>
      <c r="Q618" s="184"/>
      <c r="R618" s="184"/>
      <c r="S618" s="184"/>
      <c r="T618" s="184"/>
      <c r="U618" s="184"/>
      <c r="V618" s="184"/>
      <c r="W618" s="184"/>
      <c r="X618" s="184"/>
      <c r="Y618" s="184"/>
      <c r="Z618" s="184"/>
      <c r="AA618" s="184"/>
      <c r="AB618" s="184"/>
    </row>
    <row r="619" ht="15.75" customHeight="1">
      <c r="A619" s="184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184"/>
      <c r="O619" s="184"/>
      <c r="P619" s="184"/>
      <c r="Q619" s="184"/>
      <c r="R619" s="184"/>
      <c r="S619" s="184"/>
      <c r="T619" s="184"/>
      <c r="U619" s="184"/>
      <c r="V619" s="184"/>
      <c r="W619" s="184"/>
      <c r="X619" s="184"/>
      <c r="Y619" s="184"/>
      <c r="Z619" s="184"/>
      <c r="AA619" s="184"/>
      <c r="AB619" s="184"/>
    </row>
    <row r="620" ht="15.75" customHeight="1">
      <c r="A620" s="184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184"/>
      <c r="O620" s="184"/>
      <c r="P620" s="184"/>
      <c r="Q620" s="184"/>
      <c r="R620" s="184"/>
      <c r="S620" s="184"/>
      <c r="T620" s="184"/>
      <c r="U620" s="184"/>
      <c r="V620" s="184"/>
      <c r="W620" s="184"/>
      <c r="X620" s="184"/>
      <c r="Y620" s="184"/>
      <c r="Z620" s="184"/>
      <c r="AA620" s="184"/>
      <c r="AB620" s="184"/>
    </row>
    <row r="621" ht="15.75" customHeight="1">
      <c r="A621" s="184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184"/>
      <c r="O621" s="184"/>
      <c r="P621" s="184"/>
      <c r="Q621" s="184"/>
      <c r="R621" s="184"/>
      <c r="S621" s="184"/>
      <c r="T621" s="184"/>
      <c r="U621" s="184"/>
      <c r="V621" s="184"/>
      <c r="W621" s="184"/>
      <c r="X621" s="184"/>
      <c r="Y621" s="184"/>
      <c r="Z621" s="184"/>
      <c r="AA621" s="184"/>
      <c r="AB621" s="184"/>
    </row>
    <row r="622" ht="15.75" customHeight="1">
      <c r="A622" s="184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184"/>
      <c r="O622" s="184"/>
      <c r="P622" s="184"/>
      <c r="Q622" s="184"/>
      <c r="R622" s="184"/>
      <c r="S622" s="184"/>
      <c r="T622" s="184"/>
      <c r="U622" s="184"/>
      <c r="V622" s="184"/>
      <c r="W622" s="184"/>
      <c r="X622" s="184"/>
      <c r="Y622" s="184"/>
      <c r="Z622" s="184"/>
      <c r="AA622" s="184"/>
      <c r="AB622" s="184"/>
    </row>
    <row r="623" ht="15.75" customHeight="1">
      <c r="A623" s="184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184"/>
      <c r="O623" s="184"/>
      <c r="P623" s="184"/>
      <c r="Q623" s="184"/>
      <c r="R623" s="184"/>
      <c r="S623" s="184"/>
      <c r="T623" s="184"/>
      <c r="U623" s="184"/>
      <c r="V623" s="184"/>
      <c r="W623" s="184"/>
      <c r="X623" s="184"/>
      <c r="Y623" s="184"/>
      <c r="Z623" s="184"/>
      <c r="AA623" s="184"/>
      <c r="AB623" s="184"/>
    </row>
    <row r="624" ht="15.75" customHeight="1">
      <c r="A624" s="184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184"/>
      <c r="O624" s="184"/>
      <c r="P624" s="184"/>
      <c r="Q624" s="184"/>
      <c r="R624" s="184"/>
      <c r="S624" s="184"/>
      <c r="T624" s="184"/>
      <c r="U624" s="184"/>
      <c r="V624" s="184"/>
      <c r="W624" s="184"/>
      <c r="X624" s="184"/>
      <c r="Y624" s="184"/>
      <c r="Z624" s="184"/>
      <c r="AA624" s="184"/>
      <c r="AB624" s="184"/>
    </row>
    <row r="625" ht="15.75" customHeight="1">
      <c r="A625" s="184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184"/>
      <c r="O625" s="184"/>
      <c r="P625" s="184"/>
      <c r="Q625" s="184"/>
      <c r="R625" s="184"/>
      <c r="S625" s="184"/>
      <c r="T625" s="184"/>
      <c r="U625" s="184"/>
      <c r="V625" s="184"/>
      <c r="W625" s="184"/>
      <c r="X625" s="184"/>
      <c r="Y625" s="184"/>
      <c r="Z625" s="184"/>
      <c r="AA625" s="184"/>
      <c r="AB625" s="184"/>
    </row>
    <row r="626" ht="15.75" customHeight="1">
      <c r="A626" s="184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184"/>
      <c r="O626" s="184"/>
      <c r="P626" s="184"/>
      <c r="Q626" s="184"/>
      <c r="R626" s="184"/>
      <c r="S626" s="184"/>
      <c r="T626" s="184"/>
      <c r="U626" s="184"/>
      <c r="V626" s="184"/>
      <c r="W626" s="184"/>
      <c r="X626" s="184"/>
      <c r="Y626" s="184"/>
      <c r="Z626" s="184"/>
      <c r="AA626" s="184"/>
      <c r="AB626" s="184"/>
    </row>
    <row r="627" ht="15.75" customHeight="1">
      <c r="A627" s="184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184"/>
      <c r="O627" s="184"/>
      <c r="P627" s="184"/>
      <c r="Q627" s="184"/>
      <c r="R627" s="184"/>
      <c r="S627" s="184"/>
      <c r="T627" s="184"/>
      <c r="U627" s="184"/>
      <c r="V627" s="184"/>
      <c r="W627" s="184"/>
      <c r="X627" s="184"/>
      <c r="Y627" s="184"/>
      <c r="Z627" s="184"/>
      <c r="AA627" s="184"/>
      <c r="AB627" s="184"/>
    </row>
    <row r="628" ht="15.75" customHeight="1">
      <c r="A628" s="184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184"/>
      <c r="O628" s="184"/>
      <c r="P628" s="184"/>
      <c r="Q628" s="184"/>
      <c r="R628" s="184"/>
      <c r="S628" s="184"/>
      <c r="T628" s="184"/>
      <c r="U628" s="184"/>
      <c r="V628" s="184"/>
      <c r="W628" s="184"/>
      <c r="X628" s="184"/>
      <c r="Y628" s="184"/>
      <c r="Z628" s="184"/>
      <c r="AA628" s="184"/>
      <c r="AB628" s="184"/>
    </row>
    <row r="629" ht="15.75" customHeight="1">
      <c r="A629" s="184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184"/>
      <c r="O629" s="184"/>
      <c r="P629" s="184"/>
      <c r="Q629" s="184"/>
      <c r="R629" s="184"/>
      <c r="S629" s="184"/>
      <c r="T629" s="184"/>
      <c r="U629" s="184"/>
      <c r="V629" s="184"/>
      <c r="W629" s="184"/>
      <c r="X629" s="184"/>
      <c r="Y629" s="184"/>
      <c r="Z629" s="184"/>
      <c r="AA629" s="184"/>
      <c r="AB629" s="184"/>
    </row>
    <row r="630" ht="15.75" customHeight="1">
      <c r="A630" s="184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184"/>
      <c r="O630" s="184"/>
      <c r="P630" s="184"/>
      <c r="Q630" s="184"/>
      <c r="R630" s="184"/>
      <c r="S630" s="184"/>
      <c r="T630" s="184"/>
      <c r="U630" s="184"/>
      <c r="V630" s="184"/>
      <c r="W630" s="184"/>
      <c r="X630" s="184"/>
      <c r="Y630" s="184"/>
      <c r="Z630" s="184"/>
      <c r="AA630" s="184"/>
      <c r="AB630" s="184"/>
    </row>
    <row r="631" ht="15.75" customHeight="1">
      <c r="A631" s="184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184"/>
      <c r="O631" s="184"/>
      <c r="P631" s="184"/>
      <c r="Q631" s="184"/>
      <c r="R631" s="184"/>
      <c r="S631" s="184"/>
      <c r="T631" s="184"/>
      <c r="U631" s="184"/>
      <c r="V631" s="184"/>
      <c r="W631" s="184"/>
      <c r="X631" s="184"/>
      <c r="Y631" s="184"/>
      <c r="Z631" s="184"/>
      <c r="AA631" s="184"/>
      <c r="AB631" s="184"/>
    </row>
    <row r="632" ht="15.75" customHeight="1">
      <c r="A632" s="184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184"/>
      <c r="O632" s="184"/>
      <c r="P632" s="184"/>
      <c r="Q632" s="184"/>
      <c r="R632" s="184"/>
      <c r="S632" s="184"/>
      <c r="T632" s="184"/>
      <c r="U632" s="184"/>
      <c r="V632" s="184"/>
      <c r="W632" s="184"/>
      <c r="X632" s="184"/>
      <c r="Y632" s="184"/>
      <c r="Z632" s="184"/>
      <c r="AA632" s="184"/>
      <c r="AB632" s="184"/>
    </row>
    <row r="633" ht="15.75" customHeight="1">
      <c r="A633" s="184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184"/>
      <c r="O633" s="184"/>
      <c r="P633" s="184"/>
      <c r="Q633" s="184"/>
      <c r="R633" s="184"/>
      <c r="S633" s="184"/>
      <c r="T633" s="184"/>
      <c r="U633" s="184"/>
      <c r="V633" s="184"/>
      <c r="W633" s="184"/>
      <c r="X633" s="184"/>
      <c r="Y633" s="184"/>
      <c r="Z633" s="184"/>
      <c r="AA633" s="184"/>
      <c r="AB633" s="184"/>
    </row>
    <row r="634" ht="15.75" customHeight="1">
      <c r="A634" s="184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184"/>
      <c r="O634" s="184"/>
      <c r="P634" s="184"/>
      <c r="Q634" s="184"/>
      <c r="R634" s="184"/>
      <c r="S634" s="184"/>
      <c r="T634" s="184"/>
      <c r="U634" s="184"/>
      <c r="V634" s="184"/>
      <c r="W634" s="184"/>
      <c r="X634" s="184"/>
      <c r="Y634" s="184"/>
      <c r="Z634" s="184"/>
      <c r="AA634" s="184"/>
      <c r="AB634" s="184"/>
    </row>
    <row r="635" ht="15.75" customHeight="1">
      <c r="A635" s="184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184"/>
      <c r="O635" s="184"/>
      <c r="P635" s="184"/>
      <c r="Q635" s="184"/>
      <c r="R635" s="184"/>
      <c r="S635" s="184"/>
      <c r="T635" s="184"/>
      <c r="U635" s="184"/>
      <c r="V635" s="184"/>
      <c r="W635" s="184"/>
      <c r="X635" s="184"/>
      <c r="Y635" s="184"/>
      <c r="Z635" s="184"/>
      <c r="AA635" s="184"/>
      <c r="AB635" s="184"/>
    </row>
    <row r="636" ht="15.75" customHeight="1">
      <c r="A636" s="184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184"/>
      <c r="O636" s="184"/>
      <c r="P636" s="184"/>
      <c r="Q636" s="184"/>
      <c r="R636" s="184"/>
      <c r="S636" s="184"/>
      <c r="T636" s="184"/>
      <c r="U636" s="184"/>
      <c r="V636" s="184"/>
      <c r="W636" s="184"/>
      <c r="X636" s="184"/>
      <c r="Y636" s="184"/>
      <c r="Z636" s="184"/>
      <c r="AA636" s="184"/>
      <c r="AB636" s="184"/>
    </row>
    <row r="637" ht="15.75" customHeight="1">
      <c r="A637" s="184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184"/>
      <c r="O637" s="184"/>
      <c r="P637" s="184"/>
      <c r="Q637" s="184"/>
      <c r="R637" s="184"/>
      <c r="S637" s="184"/>
      <c r="T637" s="184"/>
      <c r="U637" s="184"/>
      <c r="V637" s="184"/>
      <c r="W637" s="184"/>
      <c r="X637" s="184"/>
      <c r="Y637" s="184"/>
      <c r="Z637" s="184"/>
      <c r="AA637" s="184"/>
      <c r="AB637" s="184"/>
    </row>
    <row r="638" ht="15.75" customHeight="1">
      <c r="A638" s="184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184"/>
      <c r="O638" s="184"/>
      <c r="P638" s="184"/>
      <c r="Q638" s="184"/>
      <c r="R638" s="184"/>
      <c r="S638" s="184"/>
      <c r="T638" s="184"/>
      <c r="U638" s="184"/>
      <c r="V638" s="184"/>
      <c r="W638" s="184"/>
      <c r="X638" s="184"/>
      <c r="Y638" s="184"/>
      <c r="Z638" s="184"/>
      <c r="AA638" s="184"/>
      <c r="AB638" s="184"/>
    </row>
    <row r="639" ht="15.75" customHeight="1">
      <c r="A639" s="184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184"/>
      <c r="O639" s="184"/>
      <c r="P639" s="184"/>
      <c r="Q639" s="184"/>
      <c r="R639" s="184"/>
      <c r="S639" s="184"/>
      <c r="T639" s="184"/>
      <c r="U639" s="184"/>
      <c r="V639" s="184"/>
      <c r="W639" s="184"/>
      <c r="X639" s="184"/>
      <c r="Y639" s="184"/>
      <c r="Z639" s="184"/>
      <c r="AA639" s="184"/>
      <c r="AB639" s="184"/>
    </row>
    <row r="640" ht="15.75" customHeight="1">
      <c r="A640" s="184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184"/>
      <c r="O640" s="184"/>
      <c r="P640" s="184"/>
      <c r="Q640" s="184"/>
      <c r="R640" s="184"/>
      <c r="S640" s="184"/>
      <c r="T640" s="184"/>
      <c r="U640" s="184"/>
      <c r="V640" s="184"/>
      <c r="W640" s="184"/>
      <c r="X640" s="184"/>
      <c r="Y640" s="184"/>
      <c r="Z640" s="184"/>
      <c r="AA640" s="184"/>
      <c r="AB640" s="184"/>
    </row>
    <row r="641" ht="15.75" customHeight="1">
      <c r="A641" s="184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184"/>
      <c r="O641" s="184"/>
      <c r="P641" s="184"/>
      <c r="Q641" s="184"/>
      <c r="R641" s="184"/>
      <c r="S641" s="184"/>
      <c r="T641" s="184"/>
      <c r="U641" s="184"/>
      <c r="V641" s="184"/>
      <c r="W641" s="184"/>
      <c r="X641" s="184"/>
      <c r="Y641" s="184"/>
      <c r="Z641" s="184"/>
      <c r="AA641" s="184"/>
      <c r="AB641" s="184"/>
    </row>
    <row r="642" ht="15.75" customHeight="1">
      <c r="A642" s="184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184"/>
      <c r="O642" s="184"/>
      <c r="P642" s="184"/>
      <c r="Q642" s="184"/>
      <c r="R642" s="184"/>
      <c r="S642" s="184"/>
      <c r="T642" s="184"/>
      <c r="U642" s="184"/>
      <c r="V642" s="184"/>
      <c r="W642" s="184"/>
      <c r="X642" s="184"/>
      <c r="Y642" s="184"/>
      <c r="Z642" s="184"/>
      <c r="AA642" s="184"/>
      <c r="AB642" s="184"/>
    </row>
    <row r="643" ht="15.75" customHeight="1">
      <c r="A643" s="184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184"/>
      <c r="O643" s="184"/>
      <c r="P643" s="184"/>
      <c r="Q643" s="184"/>
      <c r="R643" s="184"/>
      <c r="S643" s="184"/>
      <c r="T643" s="184"/>
      <c r="U643" s="184"/>
      <c r="V643" s="184"/>
      <c r="W643" s="184"/>
      <c r="X643" s="184"/>
      <c r="Y643" s="184"/>
      <c r="Z643" s="184"/>
      <c r="AA643" s="184"/>
      <c r="AB643" s="184"/>
    </row>
    <row r="644" ht="15.75" customHeight="1">
      <c r="A644" s="184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184"/>
      <c r="O644" s="184"/>
      <c r="P644" s="184"/>
      <c r="Q644" s="184"/>
      <c r="R644" s="184"/>
      <c r="S644" s="184"/>
      <c r="T644" s="184"/>
      <c r="U644" s="184"/>
      <c r="V644" s="184"/>
      <c r="W644" s="184"/>
      <c r="X644" s="184"/>
      <c r="Y644" s="184"/>
      <c r="Z644" s="184"/>
      <c r="AA644" s="184"/>
      <c r="AB644" s="184"/>
    </row>
    <row r="645" ht="15.75" customHeight="1">
      <c r="A645" s="184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184"/>
      <c r="O645" s="184"/>
      <c r="P645" s="184"/>
      <c r="Q645" s="184"/>
      <c r="R645" s="184"/>
      <c r="S645" s="184"/>
      <c r="T645" s="184"/>
      <c r="U645" s="184"/>
      <c r="V645" s="184"/>
      <c r="W645" s="184"/>
      <c r="X645" s="184"/>
      <c r="Y645" s="184"/>
      <c r="Z645" s="184"/>
      <c r="AA645" s="184"/>
      <c r="AB645" s="184"/>
    </row>
    <row r="646" ht="15.75" customHeight="1">
      <c r="A646" s="184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184"/>
      <c r="O646" s="184"/>
      <c r="P646" s="184"/>
      <c r="Q646" s="184"/>
      <c r="R646" s="184"/>
      <c r="S646" s="184"/>
      <c r="T646" s="184"/>
      <c r="U646" s="184"/>
      <c r="V646" s="184"/>
      <c r="W646" s="184"/>
      <c r="X646" s="184"/>
      <c r="Y646" s="184"/>
      <c r="Z646" s="184"/>
      <c r="AA646" s="184"/>
      <c r="AB646" s="184"/>
    </row>
    <row r="647" ht="15.75" customHeight="1">
      <c r="A647" s="184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184"/>
      <c r="O647" s="184"/>
      <c r="P647" s="184"/>
      <c r="Q647" s="184"/>
      <c r="R647" s="184"/>
      <c r="S647" s="184"/>
      <c r="T647" s="184"/>
      <c r="U647" s="184"/>
      <c r="V647" s="184"/>
      <c r="W647" s="184"/>
      <c r="X647" s="184"/>
      <c r="Y647" s="184"/>
      <c r="Z647" s="184"/>
      <c r="AA647" s="184"/>
      <c r="AB647" s="184"/>
    </row>
    <row r="648" ht="15.75" customHeight="1">
      <c r="A648" s="184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184"/>
      <c r="O648" s="184"/>
      <c r="P648" s="184"/>
      <c r="Q648" s="184"/>
      <c r="R648" s="184"/>
      <c r="S648" s="184"/>
      <c r="T648" s="184"/>
      <c r="U648" s="184"/>
      <c r="V648" s="184"/>
      <c r="W648" s="184"/>
      <c r="X648" s="184"/>
      <c r="Y648" s="184"/>
      <c r="Z648" s="184"/>
      <c r="AA648" s="184"/>
      <c r="AB648" s="184"/>
    </row>
    <row r="649" ht="15.75" customHeight="1">
      <c r="A649" s="184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184"/>
      <c r="O649" s="184"/>
      <c r="P649" s="184"/>
      <c r="Q649" s="184"/>
      <c r="R649" s="184"/>
      <c r="S649" s="184"/>
      <c r="T649" s="184"/>
      <c r="U649" s="184"/>
      <c r="V649" s="184"/>
      <c r="W649" s="184"/>
      <c r="X649" s="184"/>
      <c r="Y649" s="184"/>
      <c r="Z649" s="184"/>
      <c r="AA649" s="184"/>
      <c r="AB649" s="184"/>
    </row>
    <row r="650" ht="15.75" customHeight="1">
      <c r="A650" s="184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184"/>
      <c r="O650" s="184"/>
      <c r="P650" s="184"/>
      <c r="Q650" s="184"/>
      <c r="R650" s="184"/>
      <c r="S650" s="184"/>
      <c r="T650" s="184"/>
      <c r="U650" s="184"/>
      <c r="V650" s="184"/>
      <c r="W650" s="184"/>
      <c r="X650" s="184"/>
      <c r="Y650" s="184"/>
      <c r="Z650" s="184"/>
      <c r="AA650" s="184"/>
      <c r="AB650" s="184"/>
    </row>
    <row r="651" ht="15.75" customHeight="1">
      <c r="A651" s="184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184"/>
      <c r="O651" s="184"/>
      <c r="P651" s="184"/>
      <c r="Q651" s="184"/>
      <c r="R651" s="184"/>
      <c r="S651" s="184"/>
      <c r="T651" s="184"/>
      <c r="U651" s="184"/>
      <c r="V651" s="184"/>
      <c r="W651" s="184"/>
      <c r="X651" s="184"/>
      <c r="Y651" s="184"/>
      <c r="Z651" s="184"/>
      <c r="AA651" s="184"/>
      <c r="AB651" s="184"/>
    </row>
    <row r="652" ht="15.75" customHeight="1">
      <c r="A652" s="184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184"/>
      <c r="O652" s="184"/>
      <c r="P652" s="184"/>
      <c r="Q652" s="184"/>
      <c r="R652" s="184"/>
      <c r="S652" s="184"/>
      <c r="T652" s="184"/>
      <c r="U652" s="184"/>
      <c r="V652" s="184"/>
      <c r="W652" s="184"/>
      <c r="X652" s="184"/>
      <c r="Y652" s="184"/>
      <c r="Z652" s="184"/>
      <c r="AA652" s="184"/>
      <c r="AB652" s="184"/>
    </row>
    <row r="653" ht="15.75" customHeight="1">
      <c r="A653" s="184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184"/>
      <c r="O653" s="184"/>
      <c r="P653" s="184"/>
      <c r="Q653" s="184"/>
      <c r="R653" s="184"/>
      <c r="S653" s="184"/>
      <c r="T653" s="184"/>
      <c r="U653" s="184"/>
      <c r="V653" s="184"/>
      <c r="W653" s="184"/>
      <c r="X653" s="184"/>
      <c r="Y653" s="184"/>
      <c r="Z653" s="184"/>
      <c r="AA653" s="184"/>
      <c r="AB653" s="184"/>
    </row>
    <row r="654" ht="15.75" customHeight="1">
      <c r="A654" s="184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184"/>
      <c r="O654" s="184"/>
      <c r="P654" s="184"/>
      <c r="Q654" s="184"/>
      <c r="R654" s="184"/>
      <c r="S654" s="184"/>
      <c r="T654" s="184"/>
      <c r="U654" s="184"/>
      <c r="V654" s="184"/>
      <c r="W654" s="184"/>
      <c r="X654" s="184"/>
      <c r="Y654" s="184"/>
      <c r="Z654" s="184"/>
      <c r="AA654" s="184"/>
      <c r="AB654" s="184"/>
    </row>
    <row r="655" ht="15.75" customHeight="1">
      <c r="A655" s="184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184"/>
      <c r="O655" s="184"/>
      <c r="P655" s="184"/>
      <c r="Q655" s="184"/>
      <c r="R655" s="184"/>
      <c r="S655" s="184"/>
      <c r="T655" s="184"/>
      <c r="U655" s="184"/>
      <c r="V655" s="184"/>
      <c r="W655" s="184"/>
      <c r="X655" s="184"/>
      <c r="Y655" s="184"/>
      <c r="Z655" s="184"/>
      <c r="AA655" s="184"/>
      <c r="AB655" s="184"/>
    </row>
    <row r="656" ht="15.75" customHeight="1">
      <c r="A656" s="184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184"/>
      <c r="O656" s="184"/>
      <c r="P656" s="184"/>
      <c r="Q656" s="184"/>
      <c r="R656" s="184"/>
      <c r="S656" s="184"/>
      <c r="T656" s="184"/>
      <c r="U656" s="184"/>
      <c r="V656" s="184"/>
      <c r="W656" s="184"/>
      <c r="X656" s="184"/>
      <c r="Y656" s="184"/>
      <c r="Z656" s="184"/>
      <c r="AA656" s="184"/>
      <c r="AB656" s="184"/>
    </row>
    <row r="657" ht="15.75" customHeight="1">
      <c r="A657" s="184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184"/>
      <c r="O657" s="184"/>
      <c r="P657" s="184"/>
      <c r="Q657" s="184"/>
      <c r="R657" s="184"/>
      <c r="S657" s="184"/>
      <c r="T657" s="184"/>
      <c r="U657" s="184"/>
      <c r="V657" s="184"/>
      <c r="W657" s="184"/>
      <c r="X657" s="184"/>
      <c r="Y657" s="184"/>
      <c r="Z657" s="184"/>
      <c r="AA657" s="184"/>
      <c r="AB657" s="184"/>
    </row>
    <row r="658" ht="15.75" customHeight="1">
      <c r="A658" s="184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184"/>
      <c r="O658" s="184"/>
      <c r="P658" s="184"/>
      <c r="Q658" s="184"/>
      <c r="R658" s="184"/>
      <c r="S658" s="184"/>
      <c r="T658" s="184"/>
      <c r="U658" s="184"/>
      <c r="V658" s="184"/>
      <c r="W658" s="184"/>
      <c r="X658" s="184"/>
      <c r="Y658" s="184"/>
      <c r="Z658" s="184"/>
      <c r="AA658" s="184"/>
      <c r="AB658" s="184"/>
    </row>
    <row r="659" ht="15.75" customHeight="1">
      <c r="A659" s="184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184"/>
      <c r="O659" s="184"/>
      <c r="P659" s="184"/>
      <c r="Q659" s="184"/>
      <c r="R659" s="184"/>
      <c r="S659" s="184"/>
      <c r="T659" s="184"/>
      <c r="U659" s="184"/>
      <c r="V659" s="184"/>
      <c r="W659" s="184"/>
      <c r="X659" s="184"/>
      <c r="Y659" s="184"/>
      <c r="Z659" s="184"/>
      <c r="AA659" s="184"/>
      <c r="AB659" s="184"/>
    </row>
    <row r="660" ht="15.75" customHeight="1">
      <c r="A660" s="184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184"/>
      <c r="O660" s="184"/>
      <c r="P660" s="184"/>
      <c r="Q660" s="184"/>
      <c r="R660" s="184"/>
      <c r="S660" s="184"/>
      <c r="T660" s="184"/>
      <c r="U660" s="184"/>
      <c r="V660" s="184"/>
      <c r="W660" s="184"/>
      <c r="X660" s="184"/>
      <c r="Y660" s="184"/>
      <c r="Z660" s="184"/>
      <c r="AA660" s="184"/>
      <c r="AB660" s="184"/>
    </row>
    <row r="661" ht="15.75" customHeight="1">
      <c r="A661" s="184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184"/>
      <c r="O661" s="184"/>
      <c r="P661" s="184"/>
      <c r="Q661" s="184"/>
      <c r="R661" s="184"/>
      <c r="S661" s="184"/>
      <c r="T661" s="184"/>
      <c r="U661" s="184"/>
      <c r="V661" s="184"/>
      <c r="W661" s="184"/>
      <c r="X661" s="184"/>
      <c r="Y661" s="184"/>
      <c r="Z661" s="184"/>
      <c r="AA661" s="184"/>
      <c r="AB661" s="184"/>
    </row>
    <row r="662" ht="15.75" customHeight="1">
      <c r="A662" s="184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184"/>
      <c r="O662" s="184"/>
      <c r="P662" s="184"/>
      <c r="Q662" s="184"/>
      <c r="R662" s="184"/>
      <c r="S662" s="184"/>
      <c r="T662" s="184"/>
      <c r="U662" s="184"/>
      <c r="V662" s="184"/>
      <c r="W662" s="184"/>
      <c r="X662" s="184"/>
      <c r="Y662" s="184"/>
      <c r="Z662" s="184"/>
      <c r="AA662" s="184"/>
      <c r="AB662" s="184"/>
    </row>
    <row r="663" ht="15.75" customHeight="1">
      <c r="A663" s="184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184"/>
      <c r="O663" s="184"/>
      <c r="P663" s="184"/>
      <c r="Q663" s="184"/>
      <c r="R663" s="184"/>
      <c r="S663" s="184"/>
      <c r="T663" s="184"/>
      <c r="U663" s="184"/>
      <c r="V663" s="184"/>
      <c r="W663" s="184"/>
      <c r="X663" s="184"/>
      <c r="Y663" s="184"/>
      <c r="Z663" s="184"/>
      <c r="AA663" s="184"/>
      <c r="AB663" s="184"/>
    </row>
    <row r="664" ht="15.75" customHeight="1">
      <c r="A664" s="184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184"/>
      <c r="O664" s="184"/>
      <c r="P664" s="184"/>
      <c r="Q664" s="184"/>
      <c r="R664" s="184"/>
      <c r="S664" s="184"/>
      <c r="T664" s="184"/>
      <c r="U664" s="184"/>
      <c r="V664" s="184"/>
      <c r="W664" s="184"/>
      <c r="X664" s="184"/>
      <c r="Y664" s="184"/>
      <c r="Z664" s="184"/>
      <c r="AA664" s="184"/>
      <c r="AB664" s="184"/>
    </row>
    <row r="665" ht="15.75" customHeight="1">
      <c r="A665" s="184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184"/>
      <c r="O665" s="184"/>
      <c r="P665" s="184"/>
      <c r="Q665" s="184"/>
      <c r="R665" s="184"/>
      <c r="S665" s="184"/>
      <c r="T665" s="184"/>
      <c r="U665" s="184"/>
      <c r="V665" s="184"/>
      <c r="W665" s="184"/>
      <c r="X665" s="184"/>
      <c r="Y665" s="184"/>
      <c r="Z665" s="184"/>
      <c r="AA665" s="184"/>
      <c r="AB665" s="184"/>
    </row>
    <row r="666" ht="15.75" customHeight="1">
      <c r="A666" s="184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184"/>
      <c r="O666" s="184"/>
      <c r="P666" s="184"/>
      <c r="Q666" s="184"/>
      <c r="R666" s="184"/>
      <c r="S666" s="184"/>
      <c r="T666" s="184"/>
      <c r="U666" s="184"/>
      <c r="V666" s="184"/>
      <c r="W666" s="184"/>
      <c r="X666" s="184"/>
      <c r="Y666" s="184"/>
      <c r="Z666" s="184"/>
      <c r="AA666" s="184"/>
      <c r="AB666" s="184"/>
    </row>
    <row r="667" ht="15.75" customHeight="1">
      <c r="A667" s="184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184"/>
      <c r="O667" s="184"/>
      <c r="P667" s="184"/>
      <c r="Q667" s="184"/>
      <c r="R667" s="184"/>
      <c r="S667" s="184"/>
      <c r="T667" s="184"/>
      <c r="U667" s="184"/>
      <c r="V667" s="184"/>
      <c r="W667" s="184"/>
      <c r="X667" s="184"/>
      <c r="Y667" s="184"/>
      <c r="Z667" s="184"/>
      <c r="AA667" s="184"/>
      <c r="AB667" s="184"/>
    </row>
    <row r="668" ht="15.75" customHeight="1">
      <c r="A668" s="184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184"/>
      <c r="O668" s="184"/>
      <c r="P668" s="184"/>
      <c r="Q668" s="184"/>
      <c r="R668" s="184"/>
      <c r="S668" s="184"/>
      <c r="T668" s="184"/>
      <c r="U668" s="184"/>
      <c r="V668" s="184"/>
      <c r="W668" s="184"/>
      <c r="X668" s="184"/>
      <c r="Y668" s="184"/>
      <c r="Z668" s="184"/>
      <c r="AA668" s="184"/>
      <c r="AB668" s="184"/>
    </row>
    <row r="669" ht="15.75" customHeight="1">
      <c r="A669" s="184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184"/>
      <c r="O669" s="184"/>
      <c r="P669" s="184"/>
      <c r="Q669" s="184"/>
      <c r="R669" s="184"/>
      <c r="S669" s="184"/>
      <c r="T669" s="184"/>
      <c r="U669" s="184"/>
      <c r="V669" s="184"/>
      <c r="W669" s="184"/>
      <c r="X669" s="184"/>
      <c r="Y669" s="184"/>
      <c r="Z669" s="184"/>
      <c r="AA669" s="184"/>
      <c r="AB669" s="184"/>
    </row>
    <row r="670" ht="15.75" customHeight="1">
      <c r="A670" s="184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184"/>
      <c r="O670" s="184"/>
      <c r="P670" s="184"/>
      <c r="Q670" s="184"/>
      <c r="R670" s="184"/>
      <c r="S670" s="184"/>
      <c r="T670" s="184"/>
      <c r="U670" s="184"/>
      <c r="V670" s="184"/>
      <c r="W670" s="184"/>
      <c r="X670" s="184"/>
      <c r="Y670" s="184"/>
      <c r="Z670" s="184"/>
      <c r="AA670" s="184"/>
      <c r="AB670" s="184"/>
    </row>
    <row r="671" ht="15.75" customHeight="1">
      <c r="A671" s="184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184"/>
      <c r="O671" s="184"/>
      <c r="P671" s="184"/>
      <c r="Q671" s="184"/>
      <c r="R671" s="184"/>
      <c r="S671" s="184"/>
      <c r="T671" s="184"/>
      <c r="U671" s="184"/>
      <c r="V671" s="184"/>
      <c r="W671" s="184"/>
      <c r="X671" s="184"/>
      <c r="Y671" s="184"/>
      <c r="Z671" s="184"/>
      <c r="AA671" s="184"/>
      <c r="AB671" s="184"/>
    </row>
    <row r="672" ht="15.75" customHeight="1">
      <c r="A672" s="184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184"/>
      <c r="O672" s="184"/>
      <c r="P672" s="184"/>
      <c r="Q672" s="184"/>
      <c r="R672" s="184"/>
      <c r="S672" s="184"/>
      <c r="T672" s="184"/>
      <c r="U672" s="184"/>
      <c r="V672" s="184"/>
      <c r="W672" s="184"/>
      <c r="X672" s="184"/>
      <c r="Y672" s="184"/>
      <c r="Z672" s="184"/>
      <c r="AA672" s="184"/>
      <c r="AB672" s="184"/>
    </row>
    <row r="673" ht="15.75" customHeight="1">
      <c r="A673" s="184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184"/>
      <c r="O673" s="184"/>
      <c r="P673" s="184"/>
      <c r="Q673" s="184"/>
      <c r="R673" s="184"/>
      <c r="S673" s="184"/>
      <c r="T673" s="184"/>
      <c r="U673" s="184"/>
      <c r="V673" s="184"/>
      <c r="W673" s="184"/>
      <c r="X673" s="184"/>
      <c r="Y673" s="184"/>
      <c r="Z673" s="184"/>
      <c r="AA673" s="184"/>
      <c r="AB673" s="184"/>
    </row>
    <row r="674" ht="15.75" customHeight="1">
      <c r="A674" s="184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184"/>
      <c r="O674" s="184"/>
      <c r="P674" s="184"/>
      <c r="Q674" s="184"/>
      <c r="R674" s="184"/>
      <c r="S674" s="184"/>
      <c r="T674" s="184"/>
      <c r="U674" s="184"/>
      <c r="V674" s="184"/>
      <c r="W674" s="184"/>
      <c r="X674" s="184"/>
      <c r="Y674" s="184"/>
      <c r="Z674" s="184"/>
      <c r="AA674" s="184"/>
      <c r="AB674" s="184"/>
    </row>
    <row r="675" ht="15.75" customHeight="1">
      <c r="A675" s="184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184"/>
      <c r="O675" s="184"/>
      <c r="P675" s="184"/>
      <c r="Q675" s="184"/>
      <c r="R675" s="184"/>
      <c r="S675" s="184"/>
      <c r="T675" s="184"/>
      <c r="U675" s="184"/>
      <c r="V675" s="184"/>
      <c r="W675" s="184"/>
      <c r="X675" s="184"/>
      <c r="Y675" s="184"/>
      <c r="Z675" s="184"/>
      <c r="AA675" s="184"/>
      <c r="AB675" s="184"/>
    </row>
    <row r="676" ht="15.75" customHeight="1">
      <c r="A676" s="184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184"/>
      <c r="O676" s="184"/>
      <c r="P676" s="184"/>
      <c r="Q676" s="184"/>
      <c r="R676" s="184"/>
      <c r="S676" s="184"/>
      <c r="T676" s="184"/>
      <c r="U676" s="184"/>
      <c r="V676" s="184"/>
      <c r="W676" s="184"/>
      <c r="X676" s="184"/>
      <c r="Y676" s="184"/>
      <c r="Z676" s="184"/>
      <c r="AA676" s="184"/>
      <c r="AB676" s="184"/>
    </row>
    <row r="677" ht="15.75" customHeight="1">
      <c r="A677" s="184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184"/>
      <c r="O677" s="184"/>
      <c r="P677" s="184"/>
      <c r="Q677" s="184"/>
      <c r="R677" s="184"/>
      <c r="S677" s="184"/>
      <c r="T677" s="184"/>
      <c r="U677" s="184"/>
      <c r="V677" s="184"/>
      <c r="W677" s="184"/>
      <c r="X677" s="184"/>
      <c r="Y677" s="184"/>
      <c r="Z677" s="184"/>
      <c r="AA677" s="184"/>
      <c r="AB677" s="184"/>
    </row>
    <row r="678" ht="15.75" customHeight="1">
      <c r="A678" s="184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184"/>
      <c r="O678" s="184"/>
      <c r="P678" s="184"/>
      <c r="Q678" s="184"/>
      <c r="R678" s="184"/>
      <c r="S678" s="184"/>
      <c r="T678" s="184"/>
      <c r="U678" s="184"/>
      <c r="V678" s="184"/>
      <c r="W678" s="184"/>
      <c r="X678" s="184"/>
      <c r="Y678" s="184"/>
      <c r="Z678" s="184"/>
      <c r="AA678" s="184"/>
      <c r="AB678" s="184"/>
    </row>
    <row r="679" ht="15.75" customHeight="1">
      <c r="A679" s="184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184"/>
      <c r="O679" s="184"/>
      <c r="P679" s="184"/>
      <c r="Q679" s="184"/>
      <c r="R679" s="184"/>
      <c r="S679" s="184"/>
      <c r="T679" s="184"/>
      <c r="U679" s="184"/>
      <c r="V679" s="184"/>
      <c r="W679" s="184"/>
      <c r="X679" s="184"/>
      <c r="Y679" s="184"/>
      <c r="Z679" s="184"/>
      <c r="AA679" s="184"/>
      <c r="AB679" s="184"/>
    </row>
    <row r="680" ht="15.75" customHeight="1">
      <c r="A680" s="184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184"/>
      <c r="O680" s="184"/>
      <c r="P680" s="184"/>
      <c r="Q680" s="184"/>
      <c r="R680" s="184"/>
      <c r="S680" s="184"/>
      <c r="T680" s="184"/>
      <c r="U680" s="184"/>
      <c r="V680" s="184"/>
      <c r="W680" s="184"/>
      <c r="X680" s="184"/>
      <c r="Y680" s="184"/>
      <c r="Z680" s="184"/>
      <c r="AA680" s="184"/>
      <c r="AB680" s="184"/>
    </row>
    <row r="681" ht="15.75" customHeight="1">
      <c r="A681" s="184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184"/>
      <c r="O681" s="184"/>
      <c r="P681" s="184"/>
      <c r="Q681" s="184"/>
      <c r="R681" s="184"/>
      <c r="S681" s="184"/>
      <c r="T681" s="184"/>
      <c r="U681" s="184"/>
      <c r="V681" s="184"/>
      <c r="W681" s="184"/>
      <c r="X681" s="184"/>
      <c r="Y681" s="184"/>
      <c r="Z681" s="184"/>
      <c r="AA681" s="184"/>
      <c r="AB681" s="184"/>
    </row>
    <row r="682" ht="15.75" customHeight="1">
      <c r="A682" s="184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184"/>
      <c r="O682" s="184"/>
      <c r="P682" s="184"/>
      <c r="Q682" s="184"/>
      <c r="R682" s="184"/>
      <c r="S682" s="184"/>
      <c r="T682" s="184"/>
      <c r="U682" s="184"/>
      <c r="V682" s="184"/>
      <c r="W682" s="184"/>
      <c r="X682" s="184"/>
      <c r="Y682" s="184"/>
      <c r="Z682" s="184"/>
      <c r="AA682" s="184"/>
      <c r="AB682" s="184"/>
    </row>
    <row r="683" ht="15.75" customHeight="1">
      <c r="A683" s="184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184"/>
      <c r="O683" s="184"/>
      <c r="P683" s="184"/>
      <c r="Q683" s="184"/>
      <c r="R683" s="184"/>
      <c r="S683" s="184"/>
      <c r="T683" s="184"/>
      <c r="U683" s="184"/>
      <c r="V683" s="184"/>
      <c r="W683" s="184"/>
      <c r="X683" s="184"/>
      <c r="Y683" s="184"/>
      <c r="Z683" s="184"/>
      <c r="AA683" s="184"/>
      <c r="AB683" s="184"/>
    </row>
    <row r="684" ht="15.75" customHeight="1">
      <c r="A684" s="184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184"/>
      <c r="O684" s="184"/>
      <c r="P684" s="184"/>
      <c r="Q684" s="184"/>
      <c r="R684" s="184"/>
      <c r="S684" s="184"/>
      <c r="T684" s="184"/>
      <c r="U684" s="184"/>
      <c r="V684" s="184"/>
      <c r="W684" s="184"/>
      <c r="X684" s="184"/>
      <c r="Y684" s="184"/>
      <c r="Z684" s="184"/>
      <c r="AA684" s="184"/>
      <c r="AB684" s="184"/>
    </row>
    <row r="685" ht="15.75" customHeight="1">
      <c r="A685" s="184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184"/>
      <c r="O685" s="184"/>
      <c r="P685" s="184"/>
      <c r="Q685" s="184"/>
      <c r="R685" s="184"/>
      <c r="S685" s="184"/>
      <c r="T685" s="184"/>
      <c r="U685" s="184"/>
      <c r="V685" s="184"/>
      <c r="W685" s="184"/>
      <c r="X685" s="184"/>
      <c r="Y685" s="184"/>
      <c r="Z685" s="184"/>
      <c r="AA685" s="184"/>
      <c r="AB685" s="184"/>
    </row>
    <row r="686" ht="15.75" customHeight="1">
      <c r="A686" s="184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184"/>
      <c r="O686" s="184"/>
      <c r="P686" s="184"/>
      <c r="Q686" s="184"/>
      <c r="R686" s="184"/>
      <c r="S686" s="184"/>
      <c r="T686" s="184"/>
      <c r="U686" s="184"/>
      <c r="V686" s="184"/>
      <c r="W686" s="184"/>
      <c r="X686" s="184"/>
      <c r="Y686" s="184"/>
      <c r="Z686" s="184"/>
      <c r="AA686" s="184"/>
      <c r="AB686" s="184"/>
    </row>
    <row r="687" ht="15.75" customHeight="1">
      <c r="A687" s="184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184"/>
      <c r="O687" s="184"/>
      <c r="P687" s="184"/>
      <c r="Q687" s="184"/>
      <c r="R687" s="184"/>
      <c r="S687" s="184"/>
      <c r="T687" s="184"/>
      <c r="U687" s="184"/>
      <c r="V687" s="184"/>
      <c r="W687" s="184"/>
      <c r="X687" s="184"/>
      <c r="Y687" s="184"/>
      <c r="Z687" s="184"/>
      <c r="AA687" s="184"/>
      <c r="AB687" s="184"/>
    </row>
    <row r="688" ht="15.75" customHeight="1">
      <c r="A688" s="184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184"/>
      <c r="O688" s="184"/>
      <c r="P688" s="184"/>
      <c r="Q688" s="184"/>
      <c r="R688" s="184"/>
      <c r="S688" s="184"/>
      <c r="T688" s="184"/>
      <c r="U688" s="184"/>
      <c r="V688" s="184"/>
      <c r="W688" s="184"/>
      <c r="X688" s="184"/>
      <c r="Y688" s="184"/>
      <c r="Z688" s="184"/>
      <c r="AA688" s="184"/>
      <c r="AB688" s="184"/>
    </row>
    <row r="689" ht="15.75" customHeight="1">
      <c r="A689" s="184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184"/>
      <c r="O689" s="184"/>
      <c r="P689" s="184"/>
      <c r="Q689" s="184"/>
      <c r="R689" s="184"/>
      <c r="S689" s="184"/>
      <c r="T689" s="184"/>
      <c r="U689" s="184"/>
      <c r="V689" s="184"/>
      <c r="W689" s="184"/>
      <c r="X689" s="184"/>
      <c r="Y689" s="184"/>
      <c r="Z689" s="184"/>
      <c r="AA689" s="184"/>
      <c r="AB689" s="184"/>
    </row>
    <row r="690" ht="15.75" customHeight="1">
      <c r="A690" s="184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184"/>
      <c r="O690" s="184"/>
      <c r="P690" s="184"/>
      <c r="Q690" s="184"/>
      <c r="R690" s="184"/>
      <c r="S690" s="184"/>
      <c r="T690" s="184"/>
      <c r="U690" s="184"/>
      <c r="V690" s="184"/>
      <c r="W690" s="184"/>
      <c r="X690" s="184"/>
      <c r="Y690" s="184"/>
      <c r="Z690" s="184"/>
      <c r="AA690" s="184"/>
      <c r="AB690" s="184"/>
    </row>
    <row r="691" ht="15.75" customHeight="1">
      <c r="A691" s="184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184"/>
      <c r="O691" s="184"/>
      <c r="P691" s="184"/>
      <c r="Q691" s="184"/>
      <c r="R691" s="184"/>
      <c r="S691" s="184"/>
      <c r="T691" s="184"/>
      <c r="U691" s="184"/>
      <c r="V691" s="184"/>
      <c r="W691" s="184"/>
      <c r="X691" s="184"/>
      <c r="Y691" s="184"/>
      <c r="Z691" s="184"/>
      <c r="AA691" s="184"/>
      <c r="AB691" s="184"/>
    </row>
    <row r="692" ht="15.75" customHeight="1">
      <c r="A692" s="184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184"/>
      <c r="O692" s="184"/>
      <c r="P692" s="184"/>
      <c r="Q692" s="184"/>
      <c r="R692" s="184"/>
      <c r="S692" s="184"/>
      <c r="T692" s="184"/>
      <c r="U692" s="184"/>
      <c r="V692" s="184"/>
      <c r="W692" s="184"/>
      <c r="X692" s="184"/>
      <c r="Y692" s="184"/>
      <c r="Z692" s="184"/>
      <c r="AA692" s="184"/>
      <c r="AB692" s="184"/>
    </row>
    <row r="693" ht="15.75" customHeight="1">
      <c r="A693" s="184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184"/>
      <c r="O693" s="184"/>
      <c r="P693" s="184"/>
      <c r="Q693" s="184"/>
      <c r="R693" s="184"/>
      <c r="S693" s="184"/>
      <c r="T693" s="184"/>
      <c r="U693" s="184"/>
      <c r="V693" s="184"/>
      <c r="W693" s="184"/>
      <c r="X693" s="184"/>
      <c r="Y693" s="184"/>
      <c r="Z693" s="184"/>
      <c r="AA693" s="184"/>
      <c r="AB693" s="184"/>
    </row>
    <row r="694" ht="15.75" customHeight="1">
      <c r="A694" s="184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184"/>
      <c r="O694" s="184"/>
      <c r="P694" s="184"/>
      <c r="Q694" s="184"/>
      <c r="R694" s="184"/>
      <c r="S694" s="184"/>
      <c r="T694" s="184"/>
      <c r="U694" s="184"/>
      <c r="V694" s="184"/>
      <c r="W694" s="184"/>
      <c r="X694" s="184"/>
      <c r="Y694" s="184"/>
      <c r="Z694" s="184"/>
      <c r="AA694" s="184"/>
      <c r="AB694" s="184"/>
    </row>
    <row r="695" ht="15.75" customHeight="1">
      <c r="A695" s="184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184"/>
      <c r="O695" s="184"/>
      <c r="P695" s="184"/>
      <c r="Q695" s="184"/>
      <c r="R695" s="184"/>
      <c r="S695" s="184"/>
      <c r="T695" s="184"/>
      <c r="U695" s="184"/>
      <c r="V695" s="184"/>
      <c r="W695" s="184"/>
      <c r="X695" s="184"/>
      <c r="Y695" s="184"/>
      <c r="Z695" s="184"/>
      <c r="AA695" s="184"/>
      <c r="AB695" s="184"/>
    </row>
    <row r="696" ht="15.75" customHeight="1">
      <c r="A696" s="184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184"/>
      <c r="O696" s="184"/>
      <c r="P696" s="184"/>
      <c r="Q696" s="184"/>
      <c r="R696" s="184"/>
      <c r="S696" s="184"/>
      <c r="T696" s="184"/>
      <c r="U696" s="184"/>
      <c r="V696" s="184"/>
      <c r="W696" s="184"/>
      <c r="X696" s="184"/>
      <c r="Y696" s="184"/>
      <c r="Z696" s="184"/>
      <c r="AA696" s="184"/>
      <c r="AB696" s="184"/>
    </row>
    <row r="697" ht="15.75" customHeight="1">
      <c r="A697" s="184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184"/>
      <c r="O697" s="184"/>
      <c r="P697" s="184"/>
      <c r="Q697" s="184"/>
      <c r="R697" s="184"/>
      <c r="S697" s="184"/>
      <c r="T697" s="184"/>
      <c r="U697" s="184"/>
      <c r="V697" s="184"/>
      <c r="W697" s="184"/>
      <c r="X697" s="184"/>
      <c r="Y697" s="184"/>
      <c r="Z697" s="184"/>
      <c r="AA697" s="184"/>
      <c r="AB697" s="184"/>
    </row>
    <row r="698" ht="15.75" customHeight="1">
      <c r="A698" s="184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184"/>
      <c r="O698" s="184"/>
      <c r="P698" s="184"/>
      <c r="Q698" s="184"/>
      <c r="R698" s="184"/>
      <c r="S698" s="184"/>
      <c r="T698" s="184"/>
      <c r="U698" s="184"/>
      <c r="V698" s="184"/>
      <c r="W698" s="184"/>
      <c r="X698" s="184"/>
      <c r="Y698" s="184"/>
      <c r="Z698" s="184"/>
      <c r="AA698" s="184"/>
      <c r="AB698" s="184"/>
    </row>
    <row r="699" ht="15.75" customHeight="1">
      <c r="A699" s="184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184"/>
      <c r="O699" s="184"/>
      <c r="P699" s="184"/>
      <c r="Q699" s="184"/>
      <c r="R699" s="184"/>
      <c r="S699" s="184"/>
      <c r="T699" s="184"/>
      <c r="U699" s="184"/>
      <c r="V699" s="184"/>
      <c r="W699" s="184"/>
      <c r="X699" s="184"/>
      <c r="Y699" s="184"/>
      <c r="Z699" s="184"/>
      <c r="AA699" s="184"/>
      <c r="AB699" s="184"/>
    </row>
    <row r="700" ht="15.75" customHeight="1">
      <c r="A700" s="184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184"/>
      <c r="O700" s="184"/>
      <c r="P700" s="184"/>
      <c r="Q700" s="184"/>
      <c r="R700" s="184"/>
      <c r="S700" s="184"/>
      <c r="T700" s="184"/>
      <c r="U700" s="184"/>
      <c r="V700" s="184"/>
      <c r="W700" s="184"/>
      <c r="X700" s="184"/>
      <c r="Y700" s="184"/>
      <c r="Z700" s="184"/>
      <c r="AA700" s="184"/>
      <c r="AB700" s="184"/>
    </row>
    <row r="701" ht="15.75" customHeight="1">
      <c r="A701" s="184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184"/>
      <c r="O701" s="184"/>
      <c r="P701" s="184"/>
      <c r="Q701" s="184"/>
      <c r="R701" s="184"/>
      <c r="S701" s="184"/>
      <c r="T701" s="184"/>
      <c r="U701" s="184"/>
      <c r="V701" s="184"/>
      <c r="W701" s="184"/>
      <c r="X701" s="184"/>
      <c r="Y701" s="184"/>
      <c r="Z701" s="184"/>
      <c r="AA701" s="184"/>
      <c r="AB701" s="184"/>
    </row>
    <row r="702" ht="15.75" customHeight="1">
      <c r="A702" s="184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184"/>
      <c r="O702" s="184"/>
      <c r="P702" s="184"/>
      <c r="Q702" s="184"/>
      <c r="R702" s="184"/>
      <c r="S702" s="184"/>
      <c r="T702" s="184"/>
      <c r="U702" s="184"/>
      <c r="V702" s="184"/>
      <c r="W702" s="184"/>
      <c r="X702" s="184"/>
      <c r="Y702" s="184"/>
      <c r="Z702" s="184"/>
      <c r="AA702" s="184"/>
      <c r="AB702" s="184"/>
    </row>
    <row r="703" ht="15.75" customHeight="1">
      <c r="A703" s="184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184"/>
      <c r="O703" s="184"/>
      <c r="P703" s="184"/>
      <c r="Q703" s="184"/>
      <c r="R703" s="184"/>
      <c r="S703" s="184"/>
      <c r="T703" s="184"/>
      <c r="U703" s="184"/>
      <c r="V703" s="184"/>
      <c r="W703" s="184"/>
      <c r="X703" s="184"/>
      <c r="Y703" s="184"/>
      <c r="Z703" s="184"/>
      <c r="AA703" s="184"/>
      <c r="AB703" s="184"/>
    </row>
    <row r="704" ht="15.75" customHeight="1">
      <c r="A704" s="184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184"/>
      <c r="O704" s="184"/>
      <c r="P704" s="184"/>
      <c r="Q704" s="184"/>
      <c r="R704" s="184"/>
      <c r="S704" s="184"/>
      <c r="T704" s="184"/>
      <c r="U704" s="184"/>
      <c r="V704" s="184"/>
      <c r="W704" s="184"/>
      <c r="X704" s="184"/>
      <c r="Y704" s="184"/>
      <c r="Z704" s="184"/>
      <c r="AA704" s="184"/>
      <c r="AB704" s="184"/>
    </row>
    <row r="705" ht="15.75" customHeight="1">
      <c r="A705" s="184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184"/>
      <c r="O705" s="184"/>
      <c r="P705" s="184"/>
      <c r="Q705" s="184"/>
      <c r="R705" s="184"/>
      <c r="S705" s="184"/>
      <c r="T705" s="184"/>
      <c r="U705" s="184"/>
      <c r="V705" s="184"/>
      <c r="W705" s="184"/>
      <c r="X705" s="184"/>
      <c r="Y705" s="184"/>
      <c r="Z705" s="184"/>
      <c r="AA705" s="184"/>
      <c r="AB705" s="184"/>
    </row>
    <row r="706" ht="15.75" customHeight="1">
      <c r="A706" s="184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184"/>
      <c r="O706" s="184"/>
      <c r="P706" s="184"/>
      <c r="Q706" s="184"/>
      <c r="R706" s="184"/>
      <c r="S706" s="184"/>
      <c r="T706" s="184"/>
      <c r="U706" s="184"/>
      <c r="V706" s="184"/>
      <c r="W706" s="184"/>
      <c r="X706" s="184"/>
      <c r="Y706" s="184"/>
      <c r="Z706" s="184"/>
      <c r="AA706" s="184"/>
      <c r="AB706" s="184"/>
    </row>
    <row r="707" ht="15.75" customHeight="1">
      <c r="A707" s="184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184"/>
      <c r="O707" s="184"/>
      <c r="P707" s="184"/>
      <c r="Q707" s="184"/>
      <c r="R707" s="184"/>
      <c r="S707" s="184"/>
      <c r="T707" s="184"/>
      <c r="U707" s="184"/>
      <c r="V707" s="184"/>
      <c r="W707" s="184"/>
      <c r="X707" s="184"/>
      <c r="Y707" s="184"/>
      <c r="Z707" s="184"/>
      <c r="AA707" s="184"/>
      <c r="AB707" s="184"/>
    </row>
    <row r="708" ht="15.75" customHeight="1">
      <c r="A708" s="184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184"/>
      <c r="O708" s="184"/>
      <c r="P708" s="184"/>
      <c r="Q708" s="184"/>
      <c r="R708" s="184"/>
      <c r="S708" s="184"/>
      <c r="T708" s="184"/>
      <c r="U708" s="184"/>
      <c r="V708" s="184"/>
      <c r="W708" s="184"/>
      <c r="X708" s="184"/>
      <c r="Y708" s="184"/>
      <c r="Z708" s="184"/>
      <c r="AA708" s="184"/>
      <c r="AB708" s="184"/>
    </row>
    <row r="709" ht="15.75" customHeight="1">
      <c r="A709" s="184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184"/>
      <c r="O709" s="184"/>
      <c r="P709" s="184"/>
      <c r="Q709" s="184"/>
      <c r="R709" s="184"/>
      <c r="S709" s="184"/>
      <c r="T709" s="184"/>
      <c r="U709" s="184"/>
      <c r="V709" s="184"/>
      <c r="W709" s="184"/>
      <c r="X709" s="184"/>
      <c r="Y709" s="184"/>
      <c r="Z709" s="184"/>
      <c r="AA709" s="184"/>
      <c r="AB709" s="184"/>
    </row>
    <row r="710" ht="15.75" customHeight="1">
      <c r="A710" s="184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184"/>
      <c r="O710" s="184"/>
      <c r="P710" s="184"/>
      <c r="Q710" s="184"/>
      <c r="R710" s="184"/>
      <c r="S710" s="184"/>
      <c r="T710" s="184"/>
      <c r="U710" s="184"/>
      <c r="V710" s="184"/>
      <c r="W710" s="184"/>
      <c r="X710" s="184"/>
      <c r="Y710" s="184"/>
      <c r="Z710" s="184"/>
      <c r="AA710" s="184"/>
      <c r="AB710" s="184"/>
    </row>
    <row r="711" ht="15.75" customHeight="1">
      <c r="A711" s="184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184"/>
      <c r="O711" s="184"/>
      <c r="P711" s="184"/>
      <c r="Q711" s="184"/>
      <c r="R711" s="184"/>
      <c r="S711" s="184"/>
      <c r="T711" s="184"/>
      <c r="U711" s="184"/>
      <c r="V711" s="184"/>
      <c r="W711" s="184"/>
      <c r="X711" s="184"/>
      <c r="Y711" s="184"/>
      <c r="Z711" s="184"/>
      <c r="AA711" s="184"/>
      <c r="AB711" s="184"/>
    </row>
    <row r="712" ht="15.75" customHeight="1">
      <c r="A712" s="184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184"/>
      <c r="O712" s="184"/>
      <c r="P712" s="184"/>
      <c r="Q712" s="184"/>
      <c r="R712" s="184"/>
      <c r="S712" s="184"/>
      <c r="T712" s="184"/>
      <c r="U712" s="184"/>
      <c r="V712" s="184"/>
      <c r="W712" s="184"/>
      <c r="X712" s="184"/>
      <c r="Y712" s="184"/>
      <c r="Z712" s="184"/>
      <c r="AA712" s="184"/>
      <c r="AB712" s="184"/>
    </row>
    <row r="713" ht="15.75" customHeight="1">
      <c r="A713" s="184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184"/>
      <c r="O713" s="184"/>
      <c r="P713" s="184"/>
      <c r="Q713" s="184"/>
      <c r="R713" s="184"/>
      <c r="S713" s="184"/>
      <c r="T713" s="184"/>
      <c r="U713" s="184"/>
      <c r="V713" s="184"/>
      <c r="W713" s="184"/>
      <c r="X713" s="184"/>
      <c r="Y713" s="184"/>
      <c r="Z713" s="184"/>
      <c r="AA713" s="184"/>
      <c r="AB713" s="184"/>
    </row>
    <row r="714" ht="15.75" customHeight="1">
      <c r="A714" s="184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184"/>
      <c r="O714" s="184"/>
      <c r="P714" s="184"/>
      <c r="Q714" s="184"/>
      <c r="R714" s="184"/>
      <c r="S714" s="184"/>
      <c r="T714" s="184"/>
      <c r="U714" s="184"/>
      <c r="V714" s="184"/>
      <c r="W714" s="184"/>
      <c r="X714" s="184"/>
      <c r="Y714" s="184"/>
      <c r="Z714" s="184"/>
      <c r="AA714" s="184"/>
      <c r="AB714" s="184"/>
    </row>
    <row r="715" ht="15.75" customHeight="1">
      <c r="A715" s="184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184"/>
      <c r="O715" s="184"/>
      <c r="P715" s="184"/>
      <c r="Q715" s="184"/>
      <c r="R715" s="184"/>
      <c r="S715" s="184"/>
      <c r="T715" s="184"/>
      <c r="U715" s="184"/>
      <c r="V715" s="184"/>
      <c r="W715" s="184"/>
      <c r="X715" s="184"/>
      <c r="Y715" s="184"/>
      <c r="Z715" s="184"/>
      <c r="AA715" s="184"/>
      <c r="AB715" s="184"/>
    </row>
    <row r="716" ht="15.75" customHeight="1">
      <c r="A716" s="184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184"/>
      <c r="O716" s="184"/>
      <c r="P716" s="184"/>
      <c r="Q716" s="184"/>
      <c r="R716" s="184"/>
      <c r="S716" s="184"/>
      <c r="T716" s="184"/>
      <c r="U716" s="184"/>
      <c r="V716" s="184"/>
      <c r="W716" s="184"/>
      <c r="X716" s="184"/>
      <c r="Y716" s="184"/>
      <c r="Z716" s="184"/>
      <c r="AA716" s="184"/>
      <c r="AB716" s="184"/>
    </row>
    <row r="717" ht="15.75" customHeight="1">
      <c r="A717" s="184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184"/>
      <c r="O717" s="184"/>
      <c r="P717" s="184"/>
      <c r="Q717" s="184"/>
      <c r="R717" s="184"/>
      <c r="S717" s="184"/>
      <c r="T717" s="184"/>
      <c r="U717" s="184"/>
      <c r="V717" s="184"/>
      <c r="W717" s="184"/>
      <c r="X717" s="184"/>
      <c r="Y717" s="184"/>
      <c r="Z717" s="184"/>
      <c r="AA717" s="184"/>
      <c r="AB717" s="184"/>
    </row>
    <row r="718" ht="15.75" customHeight="1">
      <c r="A718" s="184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184"/>
      <c r="O718" s="184"/>
      <c r="P718" s="184"/>
      <c r="Q718" s="184"/>
      <c r="R718" s="184"/>
      <c r="S718" s="184"/>
      <c r="T718" s="184"/>
      <c r="U718" s="184"/>
      <c r="V718" s="184"/>
      <c r="W718" s="184"/>
      <c r="X718" s="184"/>
      <c r="Y718" s="184"/>
      <c r="Z718" s="184"/>
      <c r="AA718" s="184"/>
      <c r="AB718" s="184"/>
    </row>
    <row r="719" ht="15.75" customHeight="1">
      <c r="A719" s="184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184"/>
      <c r="O719" s="184"/>
      <c r="P719" s="184"/>
      <c r="Q719" s="184"/>
      <c r="R719" s="184"/>
      <c r="S719" s="184"/>
      <c r="T719" s="184"/>
      <c r="U719" s="184"/>
      <c r="V719" s="184"/>
      <c r="W719" s="184"/>
      <c r="X719" s="184"/>
      <c r="Y719" s="184"/>
      <c r="Z719" s="184"/>
      <c r="AA719" s="184"/>
      <c r="AB719" s="184"/>
    </row>
    <row r="720" ht="15.75" customHeight="1">
      <c r="A720" s="184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184"/>
      <c r="O720" s="184"/>
      <c r="P720" s="184"/>
      <c r="Q720" s="184"/>
      <c r="R720" s="184"/>
      <c r="S720" s="184"/>
      <c r="T720" s="184"/>
      <c r="U720" s="184"/>
      <c r="V720" s="184"/>
      <c r="W720" s="184"/>
      <c r="X720" s="184"/>
      <c r="Y720" s="184"/>
      <c r="Z720" s="184"/>
      <c r="AA720" s="184"/>
      <c r="AB720" s="184"/>
    </row>
    <row r="721" ht="15.75" customHeight="1">
      <c r="A721" s="184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184"/>
      <c r="O721" s="184"/>
      <c r="P721" s="184"/>
      <c r="Q721" s="184"/>
      <c r="R721" s="184"/>
      <c r="S721" s="184"/>
      <c r="T721" s="184"/>
      <c r="U721" s="184"/>
      <c r="V721" s="184"/>
      <c r="W721" s="184"/>
      <c r="X721" s="184"/>
      <c r="Y721" s="184"/>
      <c r="Z721" s="184"/>
      <c r="AA721" s="184"/>
      <c r="AB721" s="184"/>
    </row>
    <row r="722" ht="15.75" customHeight="1">
      <c r="A722" s="184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184"/>
      <c r="O722" s="184"/>
      <c r="P722" s="184"/>
      <c r="Q722" s="184"/>
      <c r="R722" s="184"/>
      <c r="S722" s="184"/>
      <c r="T722" s="184"/>
      <c r="U722" s="184"/>
      <c r="V722" s="184"/>
      <c r="W722" s="184"/>
      <c r="X722" s="184"/>
      <c r="Y722" s="184"/>
      <c r="Z722" s="184"/>
      <c r="AA722" s="184"/>
      <c r="AB722" s="184"/>
    </row>
    <row r="723" ht="15.75" customHeight="1">
      <c r="A723" s="184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184"/>
      <c r="O723" s="184"/>
      <c r="P723" s="184"/>
      <c r="Q723" s="184"/>
      <c r="R723" s="184"/>
      <c r="S723" s="184"/>
      <c r="T723" s="184"/>
      <c r="U723" s="184"/>
      <c r="V723" s="184"/>
      <c r="W723" s="184"/>
      <c r="X723" s="184"/>
      <c r="Y723" s="184"/>
      <c r="Z723" s="184"/>
      <c r="AA723" s="184"/>
      <c r="AB723" s="184"/>
    </row>
    <row r="724" ht="15.75" customHeight="1">
      <c r="A724" s="184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184"/>
      <c r="O724" s="184"/>
      <c r="P724" s="184"/>
      <c r="Q724" s="184"/>
      <c r="R724" s="184"/>
      <c r="S724" s="184"/>
      <c r="T724" s="184"/>
      <c r="U724" s="184"/>
      <c r="V724" s="184"/>
      <c r="W724" s="184"/>
      <c r="X724" s="184"/>
      <c r="Y724" s="184"/>
      <c r="Z724" s="184"/>
      <c r="AA724" s="184"/>
      <c r="AB724" s="184"/>
    </row>
    <row r="725" ht="15.75" customHeight="1">
      <c r="A725" s="184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184"/>
      <c r="O725" s="184"/>
      <c r="P725" s="184"/>
      <c r="Q725" s="184"/>
      <c r="R725" s="184"/>
      <c r="S725" s="184"/>
      <c r="T725" s="184"/>
      <c r="U725" s="184"/>
      <c r="V725" s="184"/>
      <c r="W725" s="184"/>
      <c r="X725" s="184"/>
      <c r="Y725" s="184"/>
      <c r="Z725" s="184"/>
      <c r="AA725" s="184"/>
      <c r="AB725" s="184"/>
    </row>
    <row r="726" ht="15.75" customHeight="1">
      <c r="A726" s="184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184"/>
      <c r="O726" s="184"/>
      <c r="P726" s="184"/>
      <c r="Q726" s="184"/>
      <c r="R726" s="184"/>
      <c r="S726" s="184"/>
      <c r="T726" s="184"/>
      <c r="U726" s="184"/>
      <c r="V726" s="184"/>
      <c r="W726" s="184"/>
      <c r="X726" s="184"/>
      <c r="Y726" s="184"/>
      <c r="Z726" s="184"/>
      <c r="AA726" s="184"/>
      <c r="AB726" s="184"/>
    </row>
    <row r="727" ht="15.75" customHeight="1">
      <c r="A727" s="184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184"/>
      <c r="O727" s="184"/>
      <c r="P727" s="184"/>
      <c r="Q727" s="184"/>
      <c r="R727" s="184"/>
      <c r="S727" s="184"/>
      <c r="T727" s="184"/>
      <c r="U727" s="184"/>
      <c r="V727" s="184"/>
      <c r="W727" s="184"/>
      <c r="X727" s="184"/>
      <c r="Y727" s="184"/>
      <c r="Z727" s="184"/>
      <c r="AA727" s="184"/>
      <c r="AB727" s="184"/>
    </row>
    <row r="728" ht="15.75" customHeight="1">
      <c r="A728" s="184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184"/>
      <c r="O728" s="184"/>
      <c r="P728" s="184"/>
      <c r="Q728" s="184"/>
      <c r="R728" s="184"/>
      <c r="S728" s="184"/>
      <c r="T728" s="184"/>
      <c r="U728" s="184"/>
      <c r="V728" s="184"/>
      <c r="W728" s="184"/>
      <c r="X728" s="184"/>
      <c r="Y728" s="184"/>
      <c r="Z728" s="184"/>
      <c r="AA728" s="184"/>
      <c r="AB728" s="184"/>
    </row>
    <row r="729" ht="15.75" customHeight="1">
      <c r="A729" s="184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184"/>
      <c r="O729" s="184"/>
      <c r="P729" s="184"/>
      <c r="Q729" s="184"/>
      <c r="R729" s="184"/>
      <c r="S729" s="184"/>
      <c r="T729" s="184"/>
      <c r="U729" s="184"/>
      <c r="V729" s="184"/>
      <c r="W729" s="184"/>
      <c r="X729" s="184"/>
      <c r="Y729" s="184"/>
      <c r="Z729" s="184"/>
      <c r="AA729" s="184"/>
      <c r="AB729" s="184"/>
    </row>
    <row r="730" ht="15.75" customHeight="1">
      <c r="A730" s="184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184"/>
      <c r="O730" s="184"/>
      <c r="P730" s="184"/>
      <c r="Q730" s="184"/>
      <c r="R730" s="184"/>
      <c r="S730" s="184"/>
      <c r="T730" s="184"/>
      <c r="U730" s="184"/>
      <c r="V730" s="184"/>
      <c r="W730" s="184"/>
      <c r="X730" s="184"/>
      <c r="Y730" s="184"/>
      <c r="Z730" s="184"/>
      <c r="AA730" s="184"/>
      <c r="AB730" s="184"/>
    </row>
    <row r="731" ht="15.75" customHeight="1">
      <c r="A731" s="184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184"/>
      <c r="O731" s="184"/>
      <c r="P731" s="184"/>
      <c r="Q731" s="184"/>
      <c r="R731" s="184"/>
      <c r="S731" s="184"/>
      <c r="T731" s="184"/>
      <c r="U731" s="184"/>
      <c r="V731" s="184"/>
      <c r="W731" s="184"/>
      <c r="X731" s="184"/>
      <c r="Y731" s="184"/>
      <c r="Z731" s="184"/>
      <c r="AA731" s="184"/>
      <c r="AB731" s="184"/>
    </row>
    <row r="732" ht="15.75" customHeight="1">
      <c r="A732" s="184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184"/>
      <c r="O732" s="184"/>
      <c r="P732" s="184"/>
      <c r="Q732" s="184"/>
      <c r="R732" s="184"/>
      <c r="S732" s="184"/>
      <c r="T732" s="184"/>
      <c r="U732" s="184"/>
      <c r="V732" s="184"/>
      <c r="W732" s="184"/>
      <c r="X732" s="184"/>
      <c r="Y732" s="184"/>
      <c r="Z732" s="184"/>
      <c r="AA732" s="184"/>
      <c r="AB732" s="184"/>
    </row>
    <row r="733" ht="15.75" customHeight="1">
      <c r="A733" s="184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184"/>
      <c r="O733" s="184"/>
      <c r="P733" s="184"/>
      <c r="Q733" s="184"/>
      <c r="R733" s="184"/>
      <c r="S733" s="184"/>
      <c r="T733" s="184"/>
      <c r="U733" s="184"/>
      <c r="V733" s="184"/>
      <c r="W733" s="184"/>
      <c r="X733" s="184"/>
      <c r="Y733" s="184"/>
      <c r="Z733" s="184"/>
      <c r="AA733" s="184"/>
      <c r="AB733" s="184"/>
    </row>
    <row r="734" ht="15.75" customHeight="1">
      <c r="A734" s="184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184"/>
      <c r="O734" s="184"/>
      <c r="P734" s="184"/>
      <c r="Q734" s="184"/>
      <c r="R734" s="184"/>
      <c r="S734" s="184"/>
      <c r="T734" s="184"/>
      <c r="U734" s="184"/>
      <c r="V734" s="184"/>
      <c r="W734" s="184"/>
      <c r="X734" s="184"/>
      <c r="Y734" s="184"/>
      <c r="Z734" s="184"/>
      <c r="AA734" s="184"/>
      <c r="AB734" s="184"/>
    </row>
    <row r="735" ht="15.75" customHeight="1">
      <c r="A735" s="184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184"/>
      <c r="O735" s="184"/>
      <c r="P735" s="184"/>
      <c r="Q735" s="184"/>
      <c r="R735" s="184"/>
      <c r="S735" s="184"/>
      <c r="T735" s="184"/>
      <c r="U735" s="184"/>
      <c r="V735" s="184"/>
      <c r="W735" s="184"/>
      <c r="X735" s="184"/>
      <c r="Y735" s="184"/>
      <c r="Z735" s="184"/>
      <c r="AA735" s="184"/>
      <c r="AB735" s="184"/>
    </row>
    <row r="736" ht="15.75" customHeight="1">
      <c r="A736" s="184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184"/>
      <c r="O736" s="184"/>
      <c r="P736" s="184"/>
      <c r="Q736" s="184"/>
      <c r="R736" s="184"/>
      <c r="S736" s="184"/>
      <c r="T736" s="184"/>
      <c r="U736" s="184"/>
      <c r="V736" s="184"/>
      <c r="W736" s="184"/>
      <c r="X736" s="184"/>
      <c r="Y736" s="184"/>
      <c r="Z736" s="184"/>
      <c r="AA736" s="184"/>
      <c r="AB736" s="184"/>
    </row>
    <row r="737" ht="15.75" customHeight="1">
      <c r="A737" s="184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184"/>
      <c r="O737" s="184"/>
      <c r="P737" s="184"/>
      <c r="Q737" s="184"/>
      <c r="R737" s="184"/>
      <c r="S737" s="184"/>
      <c r="T737" s="184"/>
      <c r="U737" s="184"/>
      <c r="V737" s="184"/>
      <c r="W737" s="184"/>
      <c r="X737" s="184"/>
      <c r="Y737" s="184"/>
      <c r="Z737" s="184"/>
      <c r="AA737" s="184"/>
      <c r="AB737" s="184"/>
    </row>
    <row r="738" ht="15.75" customHeight="1">
      <c r="A738" s="184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184"/>
      <c r="O738" s="184"/>
      <c r="P738" s="184"/>
      <c r="Q738" s="184"/>
      <c r="R738" s="184"/>
      <c r="S738" s="184"/>
      <c r="T738" s="184"/>
      <c r="U738" s="184"/>
      <c r="V738" s="184"/>
      <c r="W738" s="184"/>
      <c r="X738" s="184"/>
      <c r="Y738" s="184"/>
      <c r="Z738" s="184"/>
      <c r="AA738" s="184"/>
      <c r="AB738" s="184"/>
    </row>
    <row r="739" ht="15.75" customHeight="1">
      <c r="A739" s="184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184"/>
      <c r="O739" s="184"/>
      <c r="P739" s="184"/>
      <c r="Q739" s="184"/>
      <c r="R739" s="184"/>
      <c r="S739" s="184"/>
      <c r="T739" s="184"/>
      <c r="U739" s="184"/>
      <c r="V739" s="184"/>
      <c r="W739" s="184"/>
      <c r="X739" s="184"/>
      <c r="Y739" s="184"/>
      <c r="Z739" s="184"/>
      <c r="AA739" s="184"/>
      <c r="AB739" s="184"/>
    </row>
    <row r="740" ht="15.75" customHeight="1">
      <c r="A740" s="184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184"/>
      <c r="O740" s="184"/>
      <c r="P740" s="184"/>
      <c r="Q740" s="184"/>
      <c r="R740" s="184"/>
      <c r="S740" s="184"/>
      <c r="T740" s="184"/>
      <c r="U740" s="184"/>
      <c r="V740" s="184"/>
      <c r="W740" s="184"/>
      <c r="X740" s="184"/>
      <c r="Y740" s="184"/>
      <c r="Z740" s="184"/>
      <c r="AA740" s="184"/>
      <c r="AB740" s="184"/>
    </row>
    <row r="741" ht="15.75" customHeight="1">
      <c r="A741" s="184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184"/>
      <c r="O741" s="184"/>
      <c r="P741" s="184"/>
      <c r="Q741" s="184"/>
      <c r="R741" s="184"/>
      <c r="S741" s="184"/>
      <c r="T741" s="184"/>
      <c r="U741" s="184"/>
      <c r="V741" s="184"/>
      <c r="W741" s="184"/>
      <c r="X741" s="184"/>
      <c r="Y741" s="184"/>
      <c r="Z741" s="184"/>
      <c r="AA741" s="184"/>
      <c r="AB741" s="184"/>
    </row>
    <row r="742" ht="15.75" customHeight="1">
      <c r="A742" s="184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184"/>
      <c r="O742" s="184"/>
      <c r="P742" s="184"/>
      <c r="Q742" s="184"/>
      <c r="R742" s="184"/>
      <c r="S742" s="184"/>
      <c r="T742" s="184"/>
      <c r="U742" s="184"/>
      <c r="V742" s="184"/>
      <c r="W742" s="184"/>
      <c r="X742" s="184"/>
      <c r="Y742" s="184"/>
      <c r="Z742" s="184"/>
      <c r="AA742" s="184"/>
      <c r="AB742" s="184"/>
    </row>
    <row r="743" ht="15.75" customHeight="1">
      <c r="A743" s="184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184"/>
      <c r="O743" s="184"/>
      <c r="P743" s="184"/>
      <c r="Q743" s="184"/>
      <c r="R743" s="184"/>
      <c r="S743" s="184"/>
      <c r="T743" s="184"/>
      <c r="U743" s="184"/>
      <c r="V743" s="184"/>
      <c r="W743" s="184"/>
      <c r="X743" s="184"/>
      <c r="Y743" s="184"/>
      <c r="Z743" s="184"/>
      <c r="AA743" s="184"/>
      <c r="AB743" s="184"/>
    </row>
    <row r="744" ht="15.75" customHeight="1">
      <c r="A744" s="184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184"/>
      <c r="O744" s="184"/>
      <c r="P744" s="184"/>
      <c r="Q744" s="184"/>
      <c r="R744" s="184"/>
      <c r="S744" s="184"/>
      <c r="T744" s="184"/>
      <c r="U744" s="184"/>
      <c r="V744" s="184"/>
      <c r="W744" s="184"/>
      <c r="X744" s="184"/>
      <c r="Y744" s="184"/>
      <c r="Z744" s="184"/>
      <c r="AA744" s="184"/>
      <c r="AB744" s="184"/>
    </row>
    <row r="745" ht="15.75" customHeight="1">
      <c r="A745" s="184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184"/>
      <c r="O745" s="184"/>
      <c r="P745" s="184"/>
      <c r="Q745" s="184"/>
      <c r="R745" s="184"/>
      <c r="S745" s="184"/>
      <c r="T745" s="184"/>
      <c r="U745" s="184"/>
      <c r="V745" s="184"/>
      <c r="W745" s="184"/>
      <c r="X745" s="184"/>
      <c r="Y745" s="184"/>
      <c r="Z745" s="184"/>
      <c r="AA745" s="184"/>
      <c r="AB745" s="184"/>
    </row>
    <row r="746" ht="15.75" customHeight="1">
      <c r="A746" s="184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184"/>
      <c r="O746" s="184"/>
      <c r="P746" s="184"/>
      <c r="Q746" s="184"/>
      <c r="R746" s="184"/>
      <c r="S746" s="184"/>
      <c r="T746" s="184"/>
      <c r="U746" s="184"/>
      <c r="V746" s="184"/>
      <c r="W746" s="184"/>
      <c r="X746" s="184"/>
      <c r="Y746" s="184"/>
      <c r="Z746" s="184"/>
      <c r="AA746" s="184"/>
      <c r="AB746" s="184"/>
    </row>
    <row r="747" ht="15.75" customHeight="1">
      <c r="A747" s="184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184"/>
      <c r="O747" s="184"/>
      <c r="P747" s="184"/>
      <c r="Q747" s="184"/>
      <c r="R747" s="184"/>
      <c r="S747" s="184"/>
      <c r="T747" s="184"/>
      <c r="U747" s="184"/>
      <c r="V747" s="184"/>
      <c r="W747" s="184"/>
      <c r="X747" s="184"/>
      <c r="Y747" s="184"/>
      <c r="Z747" s="184"/>
      <c r="AA747" s="184"/>
      <c r="AB747" s="184"/>
    </row>
    <row r="748" ht="15.75" customHeight="1">
      <c r="A748" s="184"/>
      <c r="B748" s="184"/>
      <c r="C748" s="184"/>
      <c r="D748" s="184"/>
      <c r="E748" s="184"/>
      <c r="F748" s="184"/>
      <c r="G748" s="184"/>
      <c r="H748" s="184"/>
      <c r="I748" s="184"/>
      <c r="J748" s="184"/>
      <c r="K748" s="184"/>
      <c r="L748" s="184"/>
      <c r="M748" s="184"/>
      <c r="N748" s="184"/>
      <c r="O748" s="184"/>
      <c r="P748" s="184"/>
      <c r="Q748" s="184"/>
      <c r="R748" s="184"/>
      <c r="S748" s="184"/>
      <c r="T748" s="184"/>
      <c r="U748" s="184"/>
      <c r="V748" s="184"/>
      <c r="W748" s="184"/>
      <c r="X748" s="184"/>
      <c r="Y748" s="184"/>
      <c r="Z748" s="184"/>
      <c r="AA748" s="184"/>
      <c r="AB748" s="184"/>
    </row>
    <row r="749" ht="15.75" customHeight="1">
      <c r="A749" s="184"/>
      <c r="B749" s="184"/>
      <c r="C749" s="184"/>
      <c r="D749" s="184"/>
      <c r="E749" s="184"/>
      <c r="F749" s="184"/>
      <c r="G749" s="184"/>
      <c r="H749" s="184"/>
      <c r="I749" s="184"/>
      <c r="J749" s="184"/>
      <c r="K749" s="184"/>
      <c r="L749" s="184"/>
      <c r="M749" s="184"/>
      <c r="N749" s="184"/>
      <c r="O749" s="184"/>
      <c r="P749" s="184"/>
      <c r="Q749" s="184"/>
      <c r="R749" s="184"/>
      <c r="S749" s="184"/>
      <c r="T749" s="184"/>
      <c r="U749" s="184"/>
      <c r="V749" s="184"/>
      <c r="W749" s="184"/>
      <c r="X749" s="184"/>
      <c r="Y749" s="184"/>
      <c r="Z749" s="184"/>
      <c r="AA749" s="184"/>
      <c r="AB749" s="184"/>
    </row>
    <row r="750" ht="15.75" customHeight="1">
      <c r="A750" s="184"/>
      <c r="B750" s="184"/>
      <c r="C750" s="184"/>
      <c r="D750" s="184"/>
      <c r="E750" s="184"/>
      <c r="F750" s="184"/>
      <c r="G750" s="184"/>
      <c r="H750" s="184"/>
      <c r="I750" s="184"/>
      <c r="J750" s="184"/>
      <c r="K750" s="184"/>
      <c r="L750" s="184"/>
      <c r="M750" s="184"/>
      <c r="N750" s="184"/>
      <c r="O750" s="184"/>
      <c r="P750" s="184"/>
      <c r="Q750" s="184"/>
      <c r="R750" s="184"/>
      <c r="S750" s="184"/>
      <c r="T750" s="184"/>
      <c r="U750" s="184"/>
      <c r="V750" s="184"/>
      <c r="W750" s="184"/>
      <c r="X750" s="184"/>
      <c r="Y750" s="184"/>
      <c r="Z750" s="184"/>
      <c r="AA750" s="184"/>
      <c r="AB750" s="184"/>
    </row>
    <row r="751" ht="15.75" customHeight="1">
      <c r="A751" s="184"/>
      <c r="B751" s="184"/>
      <c r="C751" s="184"/>
      <c r="D751" s="184"/>
      <c r="E751" s="184"/>
      <c r="F751" s="184"/>
      <c r="G751" s="184"/>
      <c r="H751" s="184"/>
      <c r="I751" s="184"/>
      <c r="J751" s="184"/>
      <c r="K751" s="184"/>
      <c r="L751" s="184"/>
      <c r="M751" s="184"/>
      <c r="N751" s="184"/>
      <c r="O751" s="184"/>
      <c r="P751" s="184"/>
      <c r="Q751" s="184"/>
      <c r="R751" s="184"/>
      <c r="S751" s="184"/>
      <c r="T751" s="184"/>
      <c r="U751" s="184"/>
      <c r="V751" s="184"/>
      <c r="W751" s="184"/>
      <c r="X751" s="184"/>
      <c r="Y751" s="184"/>
      <c r="Z751" s="184"/>
      <c r="AA751" s="184"/>
      <c r="AB751" s="184"/>
    </row>
    <row r="752" ht="15.75" customHeight="1">
      <c r="A752" s="184"/>
      <c r="B752" s="184"/>
      <c r="C752" s="184"/>
      <c r="D752" s="184"/>
      <c r="E752" s="184"/>
      <c r="F752" s="184"/>
      <c r="G752" s="184"/>
      <c r="H752" s="184"/>
      <c r="I752" s="184"/>
      <c r="J752" s="184"/>
      <c r="K752" s="184"/>
      <c r="L752" s="184"/>
      <c r="M752" s="184"/>
      <c r="N752" s="184"/>
      <c r="O752" s="184"/>
      <c r="P752" s="184"/>
      <c r="Q752" s="184"/>
      <c r="R752" s="184"/>
      <c r="S752" s="184"/>
      <c r="T752" s="184"/>
      <c r="U752" s="184"/>
      <c r="V752" s="184"/>
      <c r="W752" s="184"/>
      <c r="X752" s="184"/>
      <c r="Y752" s="184"/>
      <c r="Z752" s="184"/>
      <c r="AA752" s="184"/>
      <c r="AB752" s="184"/>
    </row>
    <row r="753" ht="15.75" customHeight="1">
      <c r="A753" s="184"/>
      <c r="B753" s="184"/>
      <c r="C753" s="184"/>
      <c r="D753" s="184"/>
      <c r="E753" s="184"/>
      <c r="F753" s="184"/>
      <c r="G753" s="184"/>
      <c r="H753" s="184"/>
      <c r="I753" s="184"/>
      <c r="J753" s="184"/>
      <c r="K753" s="184"/>
      <c r="L753" s="184"/>
      <c r="M753" s="184"/>
      <c r="N753" s="184"/>
      <c r="O753" s="184"/>
      <c r="P753" s="184"/>
      <c r="Q753" s="184"/>
      <c r="R753" s="184"/>
      <c r="S753" s="184"/>
      <c r="T753" s="184"/>
      <c r="U753" s="184"/>
      <c r="V753" s="184"/>
      <c r="W753" s="184"/>
      <c r="X753" s="184"/>
      <c r="Y753" s="184"/>
      <c r="Z753" s="184"/>
      <c r="AA753" s="184"/>
      <c r="AB753" s="184"/>
    </row>
    <row r="754" ht="15.75" customHeight="1">
      <c r="A754" s="184"/>
      <c r="B754" s="184"/>
      <c r="C754" s="184"/>
      <c r="D754" s="184"/>
      <c r="E754" s="184"/>
      <c r="F754" s="184"/>
      <c r="G754" s="184"/>
      <c r="H754" s="184"/>
      <c r="I754" s="184"/>
      <c r="J754" s="184"/>
      <c r="K754" s="184"/>
      <c r="L754" s="184"/>
      <c r="M754" s="184"/>
      <c r="N754" s="184"/>
      <c r="O754" s="184"/>
      <c r="P754" s="184"/>
      <c r="Q754" s="184"/>
      <c r="R754" s="184"/>
      <c r="S754" s="184"/>
      <c r="T754" s="184"/>
      <c r="U754" s="184"/>
      <c r="V754" s="184"/>
      <c r="W754" s="184"/>
      <c r="X754" s="184"/>
      <c r="Y754" s="184"/>
      <c r="Z754" s="184"/>
      <c r="AA754" s="184"/>
      <c r="AB754" s="184"/>
    </row>
    <row r="755" ht="15.75" customHeight="1">
      <c r="A755" s="184"/>
      <c r="B755" s="184"/>
      <c r="C755" s="184"/>
      <c r="D755" s="184"/>
      <c r="E755" s="184"/>
      <c r="F755" s="184"/>
      <c r="G755" s="184"/>
      <c r="H755" s="184"/>
      <c r="I755" s="184"/>
      <c r="J755" s="184"/>
      <c r="K755" s="184"/>
      <c r="L755" s="184"/>
      <c r="M755" s="184"/>
      <c r="N755" s="184"/>
      <c r="O755" s="184"/>
      <c r="P755" s="184"/>
      <c r="Q755" s="184"/>
      <c r="R755" s="184"/>
      <c r="S755" s="184"/>
      <c r="T755" s="184"/>
      <c r="U755" s="184"/>
      <c r="V755" s="184"/>
      <c r="W755" s="184"/>
      <c r="X755" s="184"/>
      <c r="Y755" s="184"/>
      <c r="Z755" s="184"/>
      <c r="AA755" s="184"/>
      <c r="AB755" s="184"/>
    </row>
    <row r="756" ht="15.75" customHeight="1">
      <c r="A756" s="184"/>
      <c r="B756" s="184"/>
      <c r="C756" s="184"/>
      <c r="D756" s="184"/>
      <c r="E756" s="184"/>
      <c r="F756" s="184"/>
      <c r="G756" s="184"/>
      <c r="H756" s="184"/>
      <c r="I756" s="184"/>
      <c r="J756" s="184"/>
      <c r="K756" s="184"/>
      <c r="L756" s="184"/>
      <c r="M756" s="184"/>
      <c r="N756" s="184"/>
      <c r="O756" s="184"/>
      <c r="P756" s="184"/>
      <c r="Q756" s="184"/>
      <c r="R756" s="184"/>
      <c r="S756" s="184"/>
      <c r="T756" s="184"/>
      <c r="U756" s="184"/>
      <c r="V756" s="184"/>
      <c r="W756" s="184"/>
      <c r="X756" s="184"/>
      <c r="Y756" s="184"/>
      <c r="Z756" s="184"/>
      <c r="AA756" s="184"/>
      <c r="AB756" s="184"/>
    </row>
    <row r="757" ht="15.75" customHeight="1">
      <c r="A757" s="184"/>
      <c r="B757" s="184"/>
      <c r="C757" s="184"/>
      <c r="D757" s="184"/>
      <c r="E757" s="184"/>
      <c r="F757" s="184"/>
      <c r="G757" s="184"/>
      <c r="H757" s="184"/>
      <c r="I757" s="184"/>
      <c r="J757" s="184"/>
      <c r="K757" s="184"/>
      <c r="L757" s="184"/>
      <c r="M757" s="184"/>
      <c r="N757" s="184"/>
      <c r="O757" s="184"/>
      <c r="P757" s="184"/>
      <c r="Q757" s="184"/>
      <c r="R757" s="184"/>
      <c r="S757" s="184"/>
      <c r="T757" s="184"/>
      <c r="U757" s="184"/>
      <c r="V757" s="184"/>
      <c r="W757" s="184"/>
      <c r="X757" s="184"/>
      <c r="Y757" s="184"/>
      <c r="Z757" s="184"/>
      <c r="AA757" s="184"/>
      <c r="AB757" s="184"/>
    </row>
    <row r="758" ht="15.75" customHeight="1">
      <c r="A758" s="184"/>
      <c r="B758" s="184"/>
      <c r="C758" s="184"/>
      <c r="D758" s="184"/>
      <c r="E758" s="184"/>
      <c r="F758" s="184"/>
      <c r="G758" s="184"/>
      <c r="H758" s="184"/>
      <c r="I758" s="184"/>
      <c r="J758" s="184"/>
      <c r="K758" s="184"/>
      <c r="L758" s="184"/>
      <c r="M758" s="184"/>
      <c r="N758" s="184"/>
      <c r="O758" s="184"/>
      <c r="P758" s="184"/>
      <c r="Q758" s="184"/>
      <c r="R758" s="184"/>
      <c r="S758" s="184"/>
      <c r="T758" s="184"/>
      <c r="U758" s="184"/>
      <c r="V758" s="184"/>
      <c r="W758" s="184"/>
      <c r="X758" s="184"/>
      <c r="Y758" s="184"/>
      <c r="Z758" s="184"/>
      <c r="AA758" s="184"/>
      <c r="AB758" s="184"/>
    </row>
    <row r="759" ht="15.75" customHeight="1">
      <c r="A759" s="184"/>
      <c r="B759" s="184"/>
      <c r="C759" s="184"/>
      <c r="D759" s="184"/>
      <c r="E759" s="184"/>
      <c r="F759" s="184"/>
      <c r="G759" s="184"/>
      <c r="H759" s="184"/>
      <c r="I759" s="184"/>
      <c r="J759" s="184"/>
      <c r="K759" s="184"/>
      <c r="L759" s="184"/>
      <c r="M759" s="184"/>
      <c r="N759" s="184"/>
      <c r="O759" s="184"/>
      <c r="P759" s="184"/>
      <c r="Q759" s="184"/>
      <c r="R759" s="184"/>
      <c r="S759" s="184"/>
      <c r="T759" s="184"/>
      <c r="U759" s="184"/>
      <c r="V759" s="184"/>
      <c r="W759" s="184"/>
      <c r="X759" s="184"/>
      <c r="Y759" s="184"/>
      <c r="Z759" s="184"/>
      <c r="AA759" s="184"/>
      <c r="AB759" s="184"/>
    </row>
    <row r="760" ht="15.75" customHeight="1">
      <c r="A760" s="184"/>
      <c r="B760" s="184"/>
      <c r="C760" s="184"/>
      <c r="D760" s="184"/>
      <c r="E760" s="184"/>
      <c r="F760" s="184"/>
      <c r="G760" s="184"/>
      <c r="H760" s="184"/>
      <c r="I760" s="184"/>
      <c r="J760" s="184"/>
      <c r="K760" s="184"/>
      <c r="L760" s="184"/>
      <c r="M760" s="184"/>
      <c r="N760" s="184"/>
      <c r="O760" s="184"/>
      <c r="P760" s="184"/>
      <c r="Q760" s="184"/>
      <c r="R760" s="184"/>
      <c r="S760" s="184"/>
      <c r="T760" s="184"/>
      <c r="U760" s="184"/>
      <c r="V760" s="184"/>
      <c r="W760" s="184"/>
      <c r="X760" s="184"/>
      <c r="Y760" s="184"/>
      <c r="Z760" s="184"/>
      <c r="AA760" s="184"/>
      <c r="AB760" s="184"/>
    </row>
    <row r="761" ht="15.75" customHeight="1">
      <c r="A761" s="184"/>
      <c r="B761" s="184"/>
      <c r="C761" s="184"/>
      <c r="D761" s="184"/>
      <c r="E761" s="184"/>
      <c r="F761" s="184"/>
      <c r="G761" s="184"/>
      <c r="H761" s="184"/>
      <c r="I761" s="184"/>
      <c r="J761" s="184"/>
      <c r="K761" s="184"/>
      <c r="L761" s="184"/>
      <c r="M761" s="184"/>
      <c r="N761" s="184"/>
      <c r="O761" s="184"/>
      <c r="P761" s="184"/>
      <c r="Q761" s="184"/>
      <c r="R761" s="184"/>
      <c r="S761" s="184"/>
      <c r="T761" s="184"/>
      <c r="U761" s="184"/>
      <c r="V761" s="184"/>
      <c r="W761" s="184"/>
      <c r="X761" s="184"/>
      <c r="Y761" s="184"/>
      <c r="Z761" s="184"/>
      <c r="AA761" s="184"/>
      <c r="AB761" s="184"/>
    </row>
    <row r="762" ht="15.75" customHeight="1">
      <c r="A762" s="184"/>
      <c r="B762" s="184"/>
      <c r="C762" s="184"/>
      <c r="D762" s="184"/>
      <c r="E762" s="184"/>
      <c r="F762" s="184"/>
      <c r="G762" s="184"/>
      <c r="H762" s="184"/>
      <c r="I762" s="184"/>
      <c r="J762" s="184"/>
      <c r="K762" s="184"/>
      <c r="L762" s="184"/>
      <c r="M762" s="184"/>
      <c r="N762" s="184"/>
      <c r="O762" s="184"/>
      <c r="P762" s="184"/>
      <c r="Q762" s="184"/>
      <c r="R762" s="184"/>
      <c r="S762" s="184"/>
      <c r="T762" s="184"/>
      <c r="U762" s="184"/>
      <c r="V762" s="184"/>
      <c r="W762" s="184"/>
      <c r="X762" s="184"/>
      <c r="Y762" s="184"/>
      <c r="Z762" s="184"/>
      <c r="AA762" s="184"/>
      <c r="AB762" s="184"/>
    </row>
    <row r="763" ht="15.75" customHeight="1">
      <c r="A763" s="184"/>
      <c r="B763" s="184"/>
      <c r="C763" s="184"/>
      <c r="D763" s="184"/>
      <c r="E763" s="184"/>
      <c r="F763" s="184"/>
      <c r="G763" s="184"/>
      <c r="H763" s="184"/>
      <c r="I763" s="184"/>
      <c r="J763" s="184"/>
      <c r="K763" s="184"/>
      <c r="L763" s="184"/>
      <c r="M763" s="184"/>
      <c r="N763" s="184"/>
      <c r="O763" s="184"/>
      <c r="P763" s="184"/>
      <c r="Q763" s="184"/>
      <c r="R763" s="184"/>
      <c r="S763" s="184"/>
      <c r="T763" s="184"/>
      <c r="U763" s="184"/>
      <c r="V763" s="184"/>
      <c r="W763" s="184"/>
      <c r="X763" s="184"/>
      <c r="Y763" s="184"/>
      <c r="Z763" s="184"/>
      <c r="AA763" s="184"/>
      <c r="AB763" s="184"/>
    </row>
    <row r="764" ht="15.75" customHeight="1">
      <c r="A764" s="184"/>
      <c r="B764" s="184"/>
      <c r="C764" s="184"/>
      <c r="D764" s="184"/>
      <c r="E764" s="184"/>
      <c r="F764" s="184"/>
      <c r="G764" s="184"/>
      <c r="H764" s="184"/>
      <c r="I764" s="184"/>
      <c r="J764" s="184"/>
      <c r="K764" s="184"/>
      <c r="L764" s="184"/>
      <c r="M764" s="184"/>
      <c r="N764" s="184"/>
      <c r="O764" s="184"/>
      <c r="P764" s="184"/>
      <c r="Q764" s="184"/>
      <c r="R764" s="184"/>
      <c r="S764" s="184"/>
      <c r="T764" s="184"/>
      <c r="U764" s="184"/>
      <c r="V764" s="184"/>
      <c r="W764" s="184"/>
      <c r="X764" s="184"/>
      <c r="Y764" s="184"/>
      <c r="Z764" s="184"/>
      <c r="AA764" s="184"/>
      <c r="AB764" s="184"/>
    </row>
    <row r="765" ht="15.75" customHeight="1">
      <c r="A765" s="184"/>
      <c r="B765" s="184"/>
      <c r="C765" s="184"/>
      <c r="D765" s="184"/>
      <c r="E765" s="184"/>
      <c r="F765" s="184"/>
      <c r="G765" s="184"/>
      <c r="H765" s="184"/>
      <c r="I765" s="184"/>
      <c r="J765" s="184"/>
      <c r="K765" s="184"/>
      <c r="L765" s="184"/>
      <c r="M765" s="184"/>
      <c r="N765" s="184"/>
      <c r="O765" s="184"/>
      <c r="P765" s="184"/>
      <c r="Q765" s="184"/>
      <c r="R765" s="184"/>
      <c r="S765" s="184"/>
      <c r="T765" s="184"/>
      <c r="U765" s="184"/>
      <c r="V765" s="184"/>
      <c r="W765" s="184"/>
      <c r="X765" s="184"/>
      <c r="Y765" s="184"/>
      <c r="Z765" s="184"/>
      <c r="AA765" s="184"/>
      <c r="AB765" s="184"/>
    </row>
    <row r="766" ht="15.75" customHeight="1">
      <c r="A766" s="184"/>
      <c r="B766" s="184"/>
      <c r="C766" s="184"/>
      <c r="D766" s="184"/>
      <c r="E766" s="184"/>
      <c r="F766" s="184"/>
      <c r="G766" s="184"/>
      <c r="H766" s="184"/>
      <c r="I766" s="184"/>
      <c r="J766" s="184"/>
      <c r="K766" s="184"/>
      <c r="L766" s="184"/>
      <c r="M766" s="184"/>
      <c r="N766" s="184"/>
      <c r="O766" s="184"/>
      <c r="P766" s="184"/>
      <c r="Q766" s="184"/>
      <c r="R766" s="184"/>
      <c r="S766" s="184"/>
      <c r="T766" s="184"/>
      <c r="U766" s="184"/>
      <c r="V766" s="184"/>
      <c r="W766" s="184"/>
      <c r="X766" s="184"/>
      <c r="Y766" s="184"/>
      <c r="Z766" s="184"/>
      <c r="AA766" s="184"/>
      <c r="AB766" s="184"/>
    </row>
    <row r="767" ht="15.75" customHeight="1">
      <c r="A767" s="184"/>
      <c r="B767" s="184"/>
      <c r="C767" s="184"/>
      <c r="D767" s="184"/>
      <c r="E767" s="184"/>
      <c r="F767" s="184"/>
      <c r="G767" s="184"/>
      <c r="H767" s="184"/>
      <c r="I767" s="184"/>
      <c r="J767" s="184"/>
      <c r="K767" s="184"/>
      <c r="L767" s="184"/>
      <c r="M767" s="184"/>
      <c r="N767" s="184"/>
      <c r="O767" s="184"/>
      <c r="P767" s="184"/>
      <c r="Q767" s="184"/>
      <c r="R767" s="184"/>
      <c r="S767" s="184"/>
      <c r="T767" s="184"/>
      <c r="U767" s="184"/>
      <c r="V767" s="184"/>
      <c r="W767" s="184"/>
      <c r="X767" s="184"/>
      <c r="Y767" s="184"/>
      <c r="Z767" s="184"/>
      <c r="AA767" s="184"/>
      <c r="AB767" s="184"/>
    </row>
    <row r="768" ht="15.75" customHeight="1">
      <c r="A768" s="184"/>
      <c r="B768" s="184"/>
      <c r="C768" s="184"/>
      <c r="D768" s="184"/>
      <c r="E768" s="184"/>
      <c r="F768" s="184"/>
      <c r="G768" s="184"/>
      <c r="H768" s="184"/>
      <c r="I768" s="184"/>
      <c r="J768" s="184"/>
      <c r="K768" s="184"/>
      <c r="L768" s="184"/>
      <c r="M768" s="184"/>
      <c r="N768" s="184"/>
      <c r="O768" s="184"/>
      <c r="P768" s="184"/>
      <c r="Q768" s="184"/>
      <c r="R768" s="184"/>
      <c r="S768" s="184"/>
      <c r="T768" s="184"/>
      <c r="U768" s="184"/>
      <c r="V768" s="184"/>
      <c r="W768" s="184"/>
      <c r="X768" s="184"/>
      <c r="Y768" s="184"/>
      <c r="Z768" s="184"/>
      <c r="AA768" s="184"/>
      <c r="AB768" s="184"/>
    </row>
    <row r="769" ht="15.75" customHeight="1">
      <c r="A769" s="184"/>
      <c r="B769" s="184"/>
      <c r="C769" s="184"/>
      <c r="D769" s="184"/>
      <c r="E769" s="184"/>
      <c r="F769" s="184"/>
      <c r="G769" s="184"/>
      <c r="H769" s="184"/>
      <c r="I769" s="184"/>
      <c r="J769" s="184"/>
      <c r="K769" s="184"/>
      <c r="L769" s="184"/>
      <c r="M769" s="184"/>
      <c r="N769" s="184"/>
      <c r="O769" s="184"/>
      <c r="P769" s="184"/>
      <c r="Q769" s="184"/>
      <c r="R769" s="184"/>
      <c r="S769" s="184"/>
      <c r="T769" s="184"/>
      <c r="U769" s="184"/>
      <c r="V769" s="184"/>
      <c r="W769" s="184"/>
      <c r="X769" s="184"/>
      <c r="Y769" s="184"/>
      <c r="Z769" s="184"/>
      <c r="AA769" s="184"/>
      <c r="AB769" s="184"/>
    </row>
    <row r="770" ht="15.75" customHeight="1">
      <c r="A770" s="184"/>
      <c r="B770" s="184"/>
      <c r="C770" s="184"/>
      <c r="D770" s="184"/>
      <c r="E770" s="184"/>
      <c r="F770" s="184"/>
      <c r="G770" s="184"/>
      <c r="H770" s="184"/>
      <c r="I770" s="184"/>
      <c r="J770" s="184"/>
      <c r="K770" s="184"/>
      <c r="L770" s="184"/>
      <c r="M770" s="184"/>
      <c r="N770" s="184"/>
      <c r="O770" s="184"/>
      <c r="P770" s="184"/>
      <c r="Q770" s="184"/>
      <c r="R770" s="184"/>
      <c r="S770" s="184"/>
      <c r="T770" s="184"/>
      <c r="U770" s="184"/>
      <c r="V770" s="184"/>
      <c r="W770" s="184"/>
      <c r="X770" s="184"/>
      <c r="Y770" s="184"/>
      <c r="Z770" s="184"/>
      <c r="AA770" s="184"/>
      <c r="AB770" s="184"/>
    </row>
    <row r="771" ht="15.75" customHeight="1">
      <c r="A771" s="184"/>
      <c r="B771" s="184"/>
      <c r="C771" s="184"/>
      <c r="D771" s="184"/>
      <c r="E771" s="184"/>
      <c r="F771" s="184"/>
      <c r="G771" s="184"/>
      <c r="H771" s="184"/>
      <c r="I771" s="184"/>
      <c r="J771" s="184"/>
      <c r="K771" s="184"/>
      <c r="L771" s="184"/>
      <c r="M771" s="184"/>
      <c r="N771" s="184"/>
      <c r="O771" s="184"/>
      <c r="P771" s="184"/>
      <c r="Q771" s="184"/>
      <c r="R771" s="184"/>
      <c r="S771" s="184"/>
      <c r="T771" s="184"/>
      <c r="U771" s="184"/>
      <c r="V771" s="184"/>
      <c r="W771" s="184"/>
      <c r="X771" s="184"/>
      <c r="Y771" s="184"/>
      <c r="Z771" s="184"/>
      <c r="AA771" s="184"/>
      <c r="AB771" s="184"/>
    </row>
    <row r="772" ht="15.75" customHeight="1">
      <c r="A772" s="184"/>
      <c r="B772" s="184"/>
      <c r="C772" s="184"/>
      <c r="D772" s="184"/>
      <c r="E772" s="184"/>
      <c r="F772" s="184"/>
      <c r="G772" s="184"/>
      <c r="H772" s="184"/>
      <c r="I772" s="184"/>
      <c r="J772" s="184"/>
      <c r="K772" s="184"/>
      <c r="L772" s="184"/>
      <c r="M772" s="184"/>
      <c r="N772" s="184"/>
      <c r="O772" s="184"/>
      <c r="P772" s="184"/>
      <c r="Q772" s="184"/>
      <c r="R772" s="184"/>
      <c r="S772" s="184"/>
      <c r="T772" s="184"/>
      <c r="U772" s="184"/>
      <c r="V772" s="184"/>
      <c r="W772" s="184"/>
      <c r="X772" s="184"/>
      <c r="Y772" s="184"/>
      <c r="Z772" s="184"/>
      <c r="AA772" s="184"/>
      <c r="AB772" s="184"/>
    </row>
    <row r="773" ht="15.75" customHeight="1">
      <c r="A773" s="184"/>
      <c r="B773" s="184"/>
      <c r="C773" s="184"/>
      <c r="D773" s="184"/>
      <c r="E773" s="184"/>
      <c r="F773" s="184"/>
      <c r="G773" s="184"/>
      <c r="H773" s="184"/>
      <c r="I773" s="184"/>
      <c r="J773" s="184"/>
      <c r="K773" s="184"/>
      <c r="L773" s="184"/>
      <c r="M773" s="184"/>
      <c r="N773" s="184"/>
      <c r="O773" s="184"/>
      <c r="P773" s="184"/>
      <c r="Q773" s="184"/>
      <c r="R773" s="184"/>
      <c r="S773" s="184"/>
      <c r="T773" s="184"/>
      <c r="U773" s="184"/>
      <c r="V773" s="184"/>
      <c r="W773" s="184"/>
      <c r="X773" s="184"/>
      <c r="Y773" s="184"/>
      <c r="Z773" s="184"/>
      <c r="AA773" s="184"/>
      <c r="AB773" s="184"/>
    </row>
    <row r="774" ht="15.75" customHeight="1">
      <c r="A774" s="184"/>
      <c r="B774" s="184"/>
      <c r="C774" s="184"/>
      <c r="D774" s="184"/>
      <c r="E774" s="184"/>
      <c r="F774" s="184"/>
      <c r="G774" s="184"/>
      <c r="H774" s="184"/>
      <c r="I774" s="184"/>
      <c r="J774" s="184"/>
      <c r="K774" s="184"/>
      <c r="L774" s="184"/>
      <c r="M774" s="184"/>
      <c r="N774" s="184"/>
      <c r="O774" s="184"/>
      <c r="P774" s="184"/>
      <c r="Q774" s="184"/>
      <c r="R774" s="184"/>
      <c r="S774" s="184"/>
      <c r="T774" s="184"/>
      <c r="U774" s="184"/>
      <c r="V774" s="184"/>
      <c r="W774" s="184"/>
      <c r="X774" s="184"/>
      <c r="Y774" s="184"/>
      <c r="Z774" s="184"/>
      <c r="AA774" s="184"/>
      <c r="AB774" s="184"/>
    </row>
    <row r="775" ht="15.75" customHeight="1">
      <c r="A775" s="184"/>
      <c r="B775" s="184"/>
      <c r="C775" s="184"/>
      <c r="D775" s="184"/>
      <c r="E775" s="184"/>
      <c r="F775" s="184"/>
      <c r="G775" s="184"/>
      <c r="H775" s="184"/>
      <c r="I775" s="184"/>
      <c r="J775" s="184"/>
      <c r="K775" s="184"/>
      <c r="L775" s="184"/>
      <c r="M775" s="184"/>
      <c r="N775" s="184"/>
      <c r="O775" s="184"/>
      <c r="P775" s="184"/>
      <c r="Q775" s="184"/>
      <c r="R775" s="184"/>
      <c r="S775" s="184"/>
      <c r="T775" s="184"/>
      <c r="U775" s="184"/>
      <c r="V775" s="184"/>
      <c r="W775" s="184"/>
      <c r="X775" s="184"/>
      <c r="Y775" s="184"/>
      <c r="Z775" s="184"/>
      <c r="AA775" s="184"/>
      <c r="AB775" s="184"/>
    </row>
    <row r="776" ht="15.75" customHeight="1">
      <c r="A776" s="184"/>
      <c r="B776" s="184"/>
      <c r="C776" s="184"/>
      <c r="D776" s="184"/>
      <c r="E776" s="184"/>
      <c r="F776" s="184"/>
      <c r="G776" s="184"/>
      <c r="H776" s="184"/>
      <c r="I776" s="184"/>
      <c r="J776" s="184"/>
      <c r="K776" s="184"/>
      <c r="L776" s="184"/>
      <c r="M776" s="184"/>
      <c r="N776" s="184"/>
      <c r="O776" s="184"/>
      <c r="P776" s="184"/>
      <c r="Q776" s="184"/>
      <c r="R776" s="184"/>
      <c r="S776" s="184"/>
      <c r="T776" s="184"/>
      <c r="U776" s="184"/>
      <c r="V776" s="184"/>
      <c r="W776" s="184"/>
      <c r="X776" s="184"/>
      <c r="Y776" s="184"/>
      <c r="Z776" s="184"/>
      <c r="AA776" s="184"/>
      <c r="AB776" s="184"/>
    </row>
    <row r="777" ht="15.75" customHeight="1">
      <c r="A777" s="184"/>
      <c r="B777" s="184"/>
      <c r="C777" s="184"/>
      <c r="D777" s="184"/>
      <c r="E777" s="184"/>
      <c r="F777" s="184"/>
      <c r="G777" s="184"/>
      <c r="H777" s="184"/>
      <c r="I777" s="184"/>
      <c r="J777" s="184"/>
      <c r="K777" s="184"/>
      <c r="L777" s="184"/>
      <c r="M777" s="184"/>
      <c r="N777" s="184"/>
      <c r="O777" s="184"/>
      <c r="P777" s="184"/>
      <c r="Q777" s="184"/>
      <c r="R777" s="184"/>
      <c r="S777" s="184"/>
      <c r="T777" s="184"/>
      <c r="U777" s="184"/>
      <c r="V777" s="184"/>
      <c r="W777" s="184"/>
      <c r="X777" s="184"/>
      <c r="Y777" s="184"/>
      <c r="Z777" s="184"/>
      <c r="AA777" s="184"/>
      <c r="AB777" s="184"/>
    </row>
    <row r="778" ht="15.75" customHeight="1">
      <c r="A778" s="184"/>
      <c r="B778" s="184"/>
      <c r="C778" s="184"/>
      <c r="D778" s="184"/>
      <c r="E778" s="184"/>
      <c r="F778" s="184"/>
      <c r="G778" s="184"/>
      <c r="H778" s="184"/>
      <c r="I778" s="184"/>
      <c r="J778" s="184"/>
      <c r="K778" s="184"/>
      <c r="L778" s="184"/>
      <c r="M778" s="184"/>
      <c r="N778" s="184"/>
      <c r="O778" s="184"/>
      <c r="P778" s="184"/>
      <c r="Q778" s="184"/>
      <c r="R778" s="184"/>
      <c r="S778" s="184"/>
      <c r="T778" s="184"/>
      <c r="U778" s="184"/>
      <c r="V778" s="184"/>
      <c r="W778" s="184"/>
      <c r="X778" s="184"/>
      <c r="Y778" s="184"/>
      <c r="Z778" s="184"/>
      <c r="AA778" s="184"/>
      <c r="AB778" s="184"/>
    </row>
    <row r="779" ht="15.75" customHeight="1">
      <c r="A779" s="184"/>
      <c r="B779" s="184"/>
      <c r="C779" s="184"/>
      <c r="D779" s="184"/>
      <c r="E779" s="184"/>
      <c r="F779" s="184"/>
      <c r="G779" s="184"/>
      <c r="H779" s="184"/>
      <c r="I779" s="184"/>
      <c r="J779" s="184"/>
      <c r="K779" s="184"/>
      <c r="L779" s="184"/>
      <c r="M779" s="184"/>
      <c r="N779" s="184"/>
      <c r="O779" s="184"/>
      <c r="P779" s="184"/>
      <c r="Q779" s="184"/>
      <c r="R779" s="184"/>
      <c r="S779" s="184"/>
      <c r="T779" s="184"/>
      <c r="U779" s="184"/>
      <c r="V779" s="184"/>
      <c r="W779" s="184"/>
      <c r="X779" s="184"/>
      <c r="Y779" s="184"/>
      <c r="Z779" s="184"/>
      <c r="AA779" s="184"/>
      <c r="AB779" s="184"/>
    </row>
    <row r="780" ht="15.75" customHeight="1">
      <c r="A780" s="184"/>
      <c r="B780" s="184"/>
      <c r="C780" s="184"/>
      <c r="D780" s="184"/>
      <c r="E780" s="184"/>
      <c r="F780" s="184"/>
      <c r="G780" s="184"/>
      <c r="H780" s="184"/>
      <c r="I780" s="184"/>
      <c r="J780" s="184"/>
      <c r="K780" s="184"/>
      <c r="L780" s="184"/>
      <c r="M780" s="184"/>
      <c r="N780" s="184"/>
      <c r="O780" s="184"/>
      <c r="P780" s="184"/>
      <c r="Q780" s="184"/>
      <c r="R780" s="184"/>
      <c r="S780" s="184"/>
      <c r="T780" s="184"/>
      <c r="U780" s="184"/>
      <c r="V780" s="184"/>
      <c r="W780" s="184"/>
      <c r="X780" s="184"/>
      <c r="Y780" s="184"/>
      <c r="Z780" s="184"/>
      <c r="AA780" s="184"/>
      <c r="AB780" s="184"/>
    </row>
    <row r="781" ht="15.75" customHeight="1">
      <c r="A781" s="184"/>
      <c r="B781" s="184"/>
      <c r="C781" s="184"/>
      <c r="D781" s="184"/>
      <c r="E781" s="184"/>
      <c r="F781" s="184"/>
      <c r="G781" s="184"/>
      <c r="H781" s="184"/>
      <c r="I781" s="184"/>
      <c r="J781" s="184"/>
      <c r="K781" s="184"/>
      <c r="L781" s="184"/>
      <c r="M781" s="184"/>
      <c r="N781" s="184"/>
      <c r="O781" s="184"/>
      <c r="P781" s="184"/>
      <c r="Q781" s="184"/>
      <c r="R781" s="184"/>
      <c r="S781" s="184"/>
      <c r="T781" s="184"/>
      <c r="U781" s="184"/>
      <c r="V781" s="184"/>
      <c r="W781" s="184"/>
      <c r="X781" s="184"/>
      <c r="Y781" s="184"/>
      <c r="Z781" s="184"/>
      <c r="AA781" s="184"/>
      <c r="AB781" s="184"/>
    </row>
    <row r="782" ht="15.75" customHeight="1">
      <c r="A782" s="184"/>
      <c r="B782" s="184"/>
      <c r="C782" s="184"/>
      <c r="D782" s="184"/>
      <c r="E782" s="184"/>
      <c r="F782" s="184"/>
      <c r="G782" s="184"/>
      <c r="H782" s="184"/>
      <c r="I782" s="184"/>
      <c r="J782" s="184"/>
      <c r="K782" s="184"/>
      <c r="L782" s="184"/>
      <c r="M782" s="184"/>
      <c r="N782" s="184"/>
      <c r="O782" s="184"/>
      <c r="P782" s="184"/>
      <c r="Q782" s="184"/>
      <c r="R782" s="184"/>
      <c r="S782" s="184"/>
      <c r="T782" s="184"/>
      <c r="U782" s="184"/>
      <c r="V782" s="184"/>
      <c r="W782" s="184"/>
      <c r="X782" s="184"/>
      <c r="Y782" s="184"/>
      <c r="Z782" s="184"/>
      <c r="AA782" s="184"/>
      <c r="AB782" s="184"/>
    </row>
    <row r="783" ht="15.75" customHeight="1">
      <c r="A783" s="184"/>
      <c r="B783" s="184"/>
      <c r="C783" s="184"/>
      <c r="D783" s="184"/>
      <c r="E783" s="184"/>
      <c r="F783" s="184"/>
      <c r="G783" s="184"/>
      <c r="H783" s="184"/>
      <c r="I783" s="184"/>
      <c r="J783" s="184"/>
      <c r="K783" s="184"/>
      <c r="L783" s="184"/>
      <c r="M783" s="184"/>
      <c r="N783" s="184"/>
      <c r="O783" s="184"/>
      <c r="P783" s="184"/>
      <c r="Q783" s="184"/>
      <c r="R783" s="184"/>
      <c r="S783" s="184"/>
      <c r="T783" s="184"/>
      <c r="U783" s="184"/>
      <c r="V783" s="184"/>
      <c r="W783" s="184"/>
      <c r="X783" s="184"/>
      <c r="Y783" s="184"/>
      <c r="Z783" s="184"/>
      <c r="AA783" s="184"/>
      <c r="AB783" s="184"/>
    </row>
    <row r="784" ht="15.75" customHeight="1">
      <c r="A784" s="184"/>
      <c r="B784" s="184"/>
      <c r="C784" s="184"/>
      <c r="D784" s="184"/>
      <c r="E784" s="184"/>
      <c r="F784" s="184"/>
      <c r="G784" s="184"/>
      <c r="H784" s="184"/>
      <c r="I784" s="184"/>
      <c r="J784" s="184"/>
      <c r="K784" s="184"/>
      <c r="L784" s="184"/>
      <c r="M784" s="184"/>
      <c r="N784" s="184"/>
      <c r="O784" s="184"/>
      <c r="P784" s="184"/>
      <c r="Q784" s="184"/>
      <c r="R784" s="184"/>
      <c r="S784" s="184"/>
      <c r="T784" s="184"/>
      <c r="U784" s="184"/>
      <c r="V784" s="184"/>
      <c r="W784" s="184"/>
      <c r="X784" s="184"/>
      <c r="Y784" s="184"/>
      <c r="Z784" s="184"/>
      <c r="AA784" s="184"/>
      <c r="AB784" s="184"/>
    </row>
    <row r="785" ht="15.75" customHeight="1">
      <c r="A785" s="184"/>
      <c r="B785" s="184"/>
      <c r="C785" s="184"/>
      <c r="D785" s="184"/>
      <c r="E785" s="184"/>
      <c r="F785" s="184"/>
      <c r="G785" s="184"/>
      <c r="H785" s="184"/>
      <c r="I785" s="184"/>
      <c r="J785" s="184"/>
      <c r="K785" s="184"/>
      <c r="L785" s="184"/>
      <c r="M785" s="184"/>
      <c r="N785" s="184"/>
      <c r="O785" s="184"/>
      <c r="P785" s="184"/>
      <c r="Q785" s="184"/>
      <c r="R785" s="184"/>
      <c r="S785" s="184"/>
      <c r="T785" s="184"/>
      <c r="U785" s="184"/>
      <c r="V785" s="184"/>
      <c r="W785" s="184"/>
      <c r="X785" s="184"/>
      <c r="Y785" s="184"/>
      <c r="Z785" s="184"/>
      <c r="AA785" s="184"/>
      <c r="AB785" s="184"/>
    </row>
    <row r="786" ht="15.75" customHeight="1">
      <c r="A786" s="184"/>
      <c r="B786" s="184"/>
      <c r="C786" s="184"/>
      <c r="D786" s="184"/>
      <c r="E786" s="184"/>
      <c r="F786" s="184"/>
      <c r="G786" s="184"/>
      <c r="H786" s="184"/>
      <c r="I786" s="184"/>
      <c r="J786" s="184"/>
      <c r="K786" s="184"/>
      <c r="L786" s="184"/>
      <c r="M786" s="184"/>
      <c r="N786" s="184"/>
      <c r="O786" s="184"/>
      <c r="P786" s="184"/>
      <c r="Q786" s="184"/>
      <c r="R786" s="184"/>
      <c r="S786" s="184"/>
      <c r="T786" s="184"/>
      <c r="U786" s="184"/>
      <c r="V786" s="184"/>
      <c r="W786" s="184"/>
      <c r="X786" s="184"/>
      <c r="Y786" s="184"/>
      <c r="Z786" s="184"/>
      <c r="AA786" s="184"/>
      <c r="AB786" s="184"/>
    </row>
    <row r="787" ht="15.75" customHeight="1">
      <c r="A787" s="184"/>
      <c r="B787" s="184"/>
      <c r="C787" s="184"/>
      <c r="D787" s="184"/>
      <c r="E787" s="184"/>
      <c r="F787" s="184"/>
      <c r="G787" s="184"/>
      <c r="H787" s="184"/>
      <c r="I787" s="184"/>
      <c r="J787" s="184"/>
      <c r="K787" s="184"/>
      <c r="L787" s="184"/>
      <c r="M787" s="184"/>
      <c r="N787" s="184"/>
      <c r="O787" s="184"/>
      <c r="P787" s="184"/>
      <c r="Q787" s="184"/>
      <c r="R787" s="184"/>
      <c r="S787" s="184"/>
      <c r="T787" s="184"/>
      <c r="U787" s="184"/>
      <c r="V787" s="184"/>
      <c r="W787" s="184"/>
      <c r="X787" s="184"/>
      <c r="Y787" s="184"/>
      <c r="Z787" s="184"/>
      <c r="AA787" s="184"/>
      <c r="AB787" s="184"/>
    </row>
    <row r="788" ht="15.75" customHeight="1">
      <c r="A788" s="184"/>
      <c r="B788" s="184"/>
      <c r="C788" s="184"/>
      <c r="D788" s="184"/>
      <c r="E788" s="184"/>
      <c r="F788" s="184"/>
      <c r="G788" s="184"/>
      <c r="H788" s="184"/>
      <c r="I788" s="184"/>
      <c r="J788" s="184"/>
      <c r="K788" s="184"/>
      <c r="L788" s="184"/>
      <c r="M788" s="184"/>
      <c r="N788" s="184"/>
      <c r="O788" s="184"/>
      <c r="P788" s="184"/>
      <c r="Q788" s="184"/>
      <c r="R788" s="184"/>
      <c r="S788" s="184"/>
      <c r="T788" s="184"/>
      <c r="U788" s="184"/>
      <c r="V788" s="184"/>
      <c r="W788" s="184"/>
      <c r="X788" s="184"/>
      <c r="Y788" s="184"/>
      <c r="Z788" s="184"/>
      <c r="AA788" s="184"/>
      <c r="AB788" s="184"/>
    </row>
    <row r="789" ht="15.75" customHeight="1">
      <c r="A789" s="184"/>
      <c r="B789" s="184"/>
      <c r="C789" s="184"/>
      <c r="D789" s="184"/>
      <c r="E789" s="184"/>
      <c r="F789" s="184"/>
      <c r="G789" s="184"/>
      <c r="H789" s="184"/>
      <c r="I789" s="184"/>
      <c r="J789" s="184"/>
      <c r="K789" s="184"/>
      <c r="L789" s="184"/>
      <c r="M789" s="184"/>
      <c r="N789" s="184"/>
      <c r="O789" s="184"/>
      <c r="P789" s="184"/>
      <c r="Q789" s="184"/>
      <c r="R789" s="184"/>
      <c r="S789" s="184"/>
      <c r="T789" s="184"/>
      <c r="U789" s="184"/>
      <c r="V789" s="184"/>
      <c r="W789" s="184"/>
      <c r="X789" s="184"/>
      <c r="Y789" s="184"/>
      <c r="Z789" s="184"/>
      <c r="AA789" s="184"/>
      <c r="AB789" s="184"/>
    </row>
    <row r="790" ht="15.75" customHeight="1">
      <c r="A790" s="184"/>
      <c r="B790" s="184"/>
      <c r="C790" s="184"/>
      <c r="D790" s="184"/>
      <c r="E790" s="184"/>
      <c r="F790" s="184"/>
      <c r="G790" s="184"/>
      <c r="H790" s="184"/>
      <c r="I790" s="184"/>
      <c r="J790" s="184"/>
      <c r="K790" s="184"/>
      <c r="L790" s="184"/>
      <c r="M790" s="184"/>
      <c r="N790" s="184"/>
      <c r="O790" s="184"/>
      <c r="P790" s="184"/>
      <c r="Q790" s="184"/>
      <c r="R790" s="184"/>
      <c r="S790" s="184"/>
      <c r="T790" s="184"/>
      <c r="U790" s="184"/>
      <c r="V790" s="184"/>
      <c r="W790" s="184"/>
      <c r="X790" s="184"/>
      <c r="Y790" s="184"/>
      <c r="Z790" s="184"/>
      <c r="AA790" s="184"/>
      <c r="AB790" s="184"/>
    </row>
    <row r="791" ht="15.75" customHeight="1">
      <c r="A791" s="184"/>
      <c r="B791" s="184"/>
      <c r="C791" s="184"/>
      <c r="D791" s="184"/>
      <c r="E791" s="184"/>
      <c r="F791" s="184"/>
      <c r="G791" s="184"/>
      <c r="H791" s="184"/>
      <c r="I791" s="184"/>
      <c r="J791" s="184"/>
      <c r="K791" s="184"/>
      <c r="L791" s="184"/>
      <c r="M791" s="184"/>
      <c r="N791" s="184"/>
      <c r="O791" s="184"/>
      <c r="P791" s="184"/>
      <c r="Q791" s="184"/>
      <c r="R791" s="184"/>
      <c r="S791" s="184"/>
      <c r="T791" s="184"/>
      <c r="U791" s="184"/>
      <c r="V791" s="184"/>
      <c r="W791" s="184"/>
      <c r="X791" s="184"/>
      <c r="Y791" s="184"/>
      <c r="Z791" s="184"/>
      <c r="AA791" s="184"/>
      <c r="AB791" s="184"/>
    </row>
    <row r="792" ht="15.75" customHeight="1">
      <c r="A792" s="184"/>
      <c r="B792" s="184"/>
      <c r="C792" s="184"/>
      <c r="D792" s="184"/>
      <c r="E792" s="184"/>
      <c r="F792" s="184"/>
      <c r="G792" s="184"/>
      <c r="H792" s="184"/>
      <c r="I792" s="184"/>
      <c r="J792" s="184"/>
      <c r="K792" s="184"/>
      <c r="L792" s="184"/>
      <c r="M792" s="184"/>
      <c r="N792" s="184"/>
      <c r="O792" s="184"/>
      <c r="P792" s="184"/>
      <c r="Q792" s="184"/>
      <c r="R792" s="184"/>
      <c r="S792" s="184"/>
      <c r="T792" s="184"/>
      <c r="U792" s="184"/>
      <c r="V792" s="184"/>
      <c r="W792" s="184"/>
      <c r="X792" s="184"/>
      <c r="Y792" s="184"/>
      <c r="Z792" s="184"/>
      <c r="AA792" s="184"/>
      <c r="AB792" s="184"/>
    </row>
    <row r="793" ht="15.75" customHeight="1">
      <c r="A793" s="184"/>
      <c r="B793" s="184"/>
      <c r="C793" s="184"/>
      <c r="D793" s="184"/>
      <c r="E793" s="184"/>
      <c r="F793" s="184"/>
      <c r="G793" s="184"/>
      <c r="H793" s="184"/>
      <c r="I793" s="184"/>
      <c r="J793" s="184"/>
      <c r="K793" s="184"/>
      <c r="L793" s="184"/>
      <c r="M793" s="184"/>
      <c r="N793" s="184"/>
      <c r="O793" s="184"/>
      <c r="P793" s="184"/>
      <c r="Q793" s="184"/>
      <c r="R793" s="184"/>
      <c r="S793" s="184"/>
      <c r="T793" s="184"/>
      <c r="U793" s="184"/>
      <c r="V793" s="184"/>
      <c r="W793" s="184"/>
      <c r="X793" s="184"/>
      <c r="Y793" s="184"/>
      <c r="Z793" s="184"/>
      <c r="AA793" s="184"/>
      <c r="AB793" s="184"/>
    </row>
    <row r="794" ht="15.75" customHeight="1">
      <c r="A794" s="184"/>
      <c r="B794" s="184"/>
      <c r="C794" s="184"/>
      <c r="D794" s="184"/>
      <c r="E794" s="184"/>
      <c r="F794" s="184"/>
      <c r="G794" s="184"/>
      <c r="H794" s="184"/>
      <c r="I794" s="184"/>
      <c r="J794" s="184"/>
      <c r="K794" s="184"/>
      <c r="L794" s="184"/>
      <c r="M794" s="184"/>
      <c r="N794" s="184"/>
      <c r="O794" s="184"/>
      <c r="P794" s="184"/>
      <c r="Q794" s="184"/>
      <c r="R794" s="184"/>
      <c r="S794" s="184"/>
      <c r="T794" s="184"/>
      <c r="U794" s="184"/>
      <c r="V794" s="184"/>
      <c r="W794" s="184"/>
      <c r="X794" s="184"/>
      <c r="Y794" s="184"/>
      <c r="Z794" s="184"/>
      <c r="AA794" s="184"/>
      <c r="AB794" s="184"/>
    </row>
    <row r="795" ht="15.75" customHeight="1">
      <c r="A795" s="184"/>
      <c r="B795" s="184"/>
      <c r="C795" s="184"/>
      <c r="D795" s="184"/>
      <c r="E795" s="184"/>
      <c r="F795" s="184"/>
      <c r="G795" s="184"/>
      <c r="H795" s="184"/>
      <c r="I795" s="184"/>
      <c r="J795" s="184"/>
      <c r="K795" s="184"/>
      <c r="L795" s="184"/>
      <c r="M795" s="184"/>
      <c r="N795" s="184"/>
      <c r="O795" s="184"/>
      <c r="P795" s="184"/>
      <c r="Q795" s="184"/>
      <c r="R795" s="184"/>
      <c r="S795" s="184"/>
      <c r="T795" s="184"/>
      <c r="U795" s="184"/>
      <c r="V795" s="184"/>
      <c r="W795" s="184"/>
      <c r="X795" s="184"/>
      <c r="Y795" s="184"/>
      <c r="Z795" s="184"/>
      <c r="AA795" s="184"/>
      <c r="AB795" s="184"/>
    </row>
    <row r="796" ht="15.75" customHeight="1">
      <c r="A796" s="184"/>
      <c r="B796" s="184"/>
      <c r="C796" s="184"/>
      <c r="D796" s="184"/>
      <c r="E796" s="184"/>
      <c r="F796" s="184"/>
      <c r="G796" s="184"/>
      <c r="H796" s="184"/>
      <c r="I796" s="184"/>
      <c r="J796" s="184"/>
      <c r="K796" s="184"/>
      <c r="L796" s="184"/>
      <c r="M796" s="184"/>
      <c r="N796" s="184"/>
      <c r="O796" s="184"/>
      <c r="P796" s="184"/>
      <c r="Q796" s="184"/>
      <c r="R796" s="184"/>
      <c r="S796" s="184"/>
      <c r="T796" s="184"/>
      <c r="U796" s="184"/>
      <c r="V796" s="184"/>
      <c r="W796" s="184"/>
      <c r="X796" s="184"/>
      <c r="Y796" s="184"/>
      <c r="Z796" s="184"/>
      <c r="AA796" s="184"/>
      <c r="AB796" s="184"/>
    </row>
    <row r="797" ht="15.75" customHeight="1">
      <c r="A797" s="184"/>
      <c r="B797" s="184"/>
      <c r="C797" s="184"/>
      <c r="D797" s="184"/>
      <c r="E797" s="184"/>
      <c r="F797" s="184"/>
      <c r="G797" s="184"/>
      <c r="H797" s="184"/>
      <c r="I797" s="184"/>
      <c r="J797" s="184"/>
      <c r="K797" s="184"/>
      <c r="L797" s="184"/>
      <c r="M797" s="184"/>
      <c r="N797" s="184"/>
      <c r="O797" s="184"/>
      <c r="P797" s="184"/>
      <c r="Q797" s="184"/>
      <c r="R797" s="184"/>
      <c r="S797" s="184"/>
      <c r="T797" s="184"/>
      <c r="U797" s="184"/>
      <c r="V797" s="184"/>
      <c r="W797" s="184"/>
      <c r="X797" s="184"/>
      <c r="Y797" s="184"/>
      <c r="Z797" s="184"/>
      <c r="AA797" s="184"/>
      <c r="AB797" s="184"/>
    </row>
    <row r="798" ht="15.75" customHeight="1">
      <c r="A798" s="184"/>
      <c r="B798" s="184"/>
      <c r="C798" s="184"/>
      <c r="D798" s="184"/>
      <c r="E798" s="184"/>
      <c r="F798" s="184"/>
      <c r="G798" s="184"/>
      <c r="H798" s="184"/>
      <c r="I798" s="184"/>
      <c r="J798" s="184"/>
      <c r="K798" s="184"/>
      <c r="L798" s="184"/>
      <c r="M798" s="184"/>
      <c r="N798" s="184"/>
      <c r="O798" s="184"/>
      <c r="P798" s="184"/>
      <c r="Q798" s="184"/>
      <c r="R798" s="184"/>
      <c r="S798" s="184"/>
      <c r="T798" s="184"/>
      <c r="U798" s="184"/>
      <c r="V798" s="184"/>
      <c r="W798" s="184"/>
      <c r="X798" s="184"/>
      <c r="Y798" s="184"/>
      <c r="Z798" s="184"/>
      <c r="AA798" s="184"/>
      <c r="AB798" s="184"/>
    </row>
    <row r="799" ht="15.75" customHeight="1">
      <c r="A799" s="184"/>
      <c r="B799" s="184"/>
      <c r="C799" s="184"/>
      <c r="D799" s="184"/>
      <c r="E799" s="184"/>
      <c r="F799" s="184"/>
      <c r="G799" s="184"/>
      <c r="H799" s="184"/>
      <c r="I799" s="184"/>
      <c r="J799" s="184"/>
      <c r="K799" s="184"/>
      <c r="L799" s="184"/>
      <c r="M799" s="184"/>
      <c r="N799" s="184"/>
      <c r="O799" s="184"/>
      <c r="P799" s="184"/>
      <c r="Q799" s="184"/>
      <c r="R799" s="184"/>
      <c r="S799" s="184"/>
      <c r="T799" s="184"/>
      <c r="U799" s="184"/>
      <c r="V799" s="184"/>
      <c r="W799" s="184"/>
      <c r="X799" s="184"/>
      <c r="Y799" s="184"/>
      <c r="Z799" s="184"/>
      <c r="AA799" s="184"/>
      <c r="AB799" s="184"/>
    </row>
    <row r="800" ht="15.75" customHeight="1">
      <c r="A800" s="184"/>
      <c r="B800" s="184"/>
      <c r="C800" s="184"/>
      <c r="D800" s="184"/>
      <c r="E800" s="184"/>
      <c r="F800" s="184"/>
      <c r="G800" s="184"/>
      <c r="H800" s="184"/>
      <c r="I800" s="184"/>
      <c r="J800" s="184"/>
      <c r="K800" s="184"/>
      <c r="L800" s="184"/>
      <c r="M800" s="184"/>
      <c r="N800" s="184"/>
      <c r="O800" s="184"/>
      <c r="P800" s="184"/>
      <c r="Q800" s="184"/>
      <c r="R800" s="184"/>
      <c r="S800" s="184"/>
      <c r="T800" s="184"/>
      <c r="U800" s="184"/>
      <c r="V800" s="184"/>
      <c r="W800" s="184"/>
      <c r="X800" s="184"/>
      <c r="Y800" s="184"/>
      <c r="Z800" s="184"/>
      <c r="AA800" s="184"/>
      <c r="AB800" s="184"/>
    </row>
    <row r="801" ht="15.75" customHeight="1">
      <c r="A801" s="184"/>
      <c r="B801" s="184"/>
      <c r="C801" s="184"/>
      <c r="D801" s="184"/>
      <c r="E801" s="184"/>
      <c r="F801" s="184"/>
      <c r="G801" s="184"/>
      <c r="H801" s="184"/>
      <c r="I801" s="184"/>
      <c r="J801" s="184"/>
      <c r="K801" s="184"/>
      <c r="L801" s="184"/>
      <c r="M801" s="184"/>
      <c r="N801" s="184"/>
      <c r="O801" s="184"/>
      <c r="P801" s="184"/>
      <c r="Q801" s="184"/>
      <c r="R801" s="184"/>
      <c r="S801" s="184"/>
      <c r="T801" s="184"/>
      <c r="U801" s="184"/>
      <c r="V801" s="184"/>
      <c r="W801" s="184"/>
      <c r="X801" s="184"/>
      <c r="Y801" s="184"/>
      <c r="Z801" s="184"/>
      <c r="AA801" s="184"/>
      <c r="AB801" s="184"/>
    </row>
    <row r="802" ht="15.75" customHeight="1">
      <c r="A802" s="184"/>
      <c r="B802" s="184"/>
      <c r="C802" s="184"/>
      <c r="D802" s="184"/>
      <c r="E802" s="184"/>
      <c r="F802" s="184"/>
      <c r="G802" s="184"/>
      <c r="H802" s="184"/>
      <c r="I802" s="184"/>
      <c r="J802" s="184"/>
      <c r="K802" s="184"/>
      <c r="L802" s="184"/>
      <c r="M802" s="184"/>
      <c r="N802" s="184"/>
      <c r="O802" s="184"/>
      <c r="P802" s="184"/>
      <c r="Q802" s="184"/>
      <c r="R802" s="184"/>
      <c r="S802" s="184"/>
      <c r="T802" s="184"/>
      <c r="U802" s="184"/>
      <c r="V802" s="184"/>
      <c r="W802" s="184"/>
      <c r="X802" s="184"/>
      <c r="Y802" s="184"/>
      <c r="Z802" s="184"/>
      <c r="AA802" s="184"/>
      <c r="AB802" s="184"/>
    </row>
    <row r="803" ht="15.75" customHeight="1">
      <c r="A803" s="184"/>
      <c r="B803" s="184"/>
      <c r="C803" s="184"/>
      <c r="D803" s="184"/>
      <c r="E803" s="184"/>
      <c r="F803" s="184"/>
      <c r="G803" s="184"/>
      <c r="H803" s="184"/>
      <c r="I803" s="184"/>
      <c r="J803" s="184"/>
      <c r="K803" s="184"/>
      <c r="L803" s="184"/>
      <c r="M803" s="184"/>
      <c r="N803" s="184"/>
      <c r="O803" s="184"/>
      <c r="P803" s="184"/>
      <c r="Q803" s="184"/>
      <c r="R803" s="184"/>
      <c r="S803" s="184"/>
      <c r="T803" s="184"/>
      <c r="U803" s="184"/>
      <c r="V803" s="184"/>
      <c r="W803" s="184"/>
      <c r="X803" s="184"/>
      <c r="Y803" s="184"/>
      <c r="Z803" s="184"/>
      <c r="AA803" s="184"/>
      <c r="AB803" s="184"/>
    </row>
    <row r="804" ht="15.75" customHeight="1">
      <c r="A804" s="184"/>
      <c r="B804" s="184"/>
      <c r="C804" s="184"/>
      <c r="D804" s="184"/>
      <c r="E804" s="184"/>
      <c r="F804" s="184"/>
      <c r="G804" s="184"/>
      <c r="H804" s="184"/>
      <c r="I804" s="184"/>
      <c r="J804" s="184"/>
      <c r="K804" s="184"/>
      <c r="L804" s="184"/>
      <c r="M804" s="184"/>
      <c r="N804" s="184"/>
      <c r="O804" s="184"/>
      <c r="P804" s="184"/>
      <c r="Q804" s="184"/>
      <c r="R804" s="184"/>
      <c r="S804" s="184"/>
      <c r="T804" s="184"/>
      <c r="U804" s="184"/>
      <c r="V804" s="184"/>
      <c r="W804" s="184"/>
      <c r="X804" s="184"/>
      <c r="Y804" s="184"/>
      <c r="Z804" s="184"/>
      <c r="AA804" s="184"/>
      <c r="AB804" s="184"/>
    </row>
    <row r="805" ht="15.75" customHeight="1">
      <c r="A805" s="184"/>
      <c r="B805" s="184"/>
      <c r="C805" s="184"/>
      <c r="D805" s="184"/>
      <c r="E805" s="184"/>
      <c r="F805" s="184"/>
      <c r="G805" s="184"/>
      <c r="H805" s="184"/>
      <c r="I805" s="184"/>
      <c r="J805" s="184"/>
      <c r="K805" s="184"/>
      <c r="L805" s="184"/>
      <c r="M805" s="184"/>
      <c r="N805" s="184"/>
      <c r="O805" s="184"/>
      <c r="P805" s="184"/>
      <c r="Q805" s="184"/>
      <c r="R805" s="184"/>
      <c r="S805" s="184"/>
      <c r="T805" s="184"/>
      <c r="U805" s="184"/>
      <c r="V805" s="184"/>
      <c r="W805" s="184"/>
      <c r="X805" s="184"/>
      <c r="Y805" s="184"/>
      <c r="Z805" s="184"/>
      <c r="AA805" s="184"/>
      <c r="AB805" s="184"/>
    </row>
    <row r="806" ht="15.75" customHeight="1">
      <c r="A806" s="184"/>
      <c r="B806" s="184"/>
      <c r="C806" s="184"/>
      <c r="D806" s="184"/>
      <c r="E806" s="184"/>
      <c r="F806" s="184"/>
      <c r="G806" s="184"/>
      <c r="H806" s="184"/>
      <c r="I806" s="184"/>
      <c r="J806" s="184"/>
      <c r="K806" s="184"/>
      <c r="L806" s="184"/>
      <c r="M806" s="184"/>
      <c r="N806" s="184"/>
      <c r="O806" s="184"/>
      <c r="P806" s="184"/>
      <c r="Q806" s="184"/>
      <c r="R806" s="184"/>
      <c r="S806" s="184"/>
      <c r="T806" s="184"/>
      <c r="U806" s="184"/>
      <c r="V806" s="184"/>
      <c r="W806" s="184"/>
      <c r="X806" s="184"/>
      <c r="Y806" s="184"/>
      <c r="Z806" s="184"/>
      <c r="AA806" s="184"/>
      <c r="AB806" s="184"/>
    </row>
    <row r="807" ht="15.75" customHeight="1">
      <c r="A807" s="184"/>
      <c r="B807" s="184"/>
      <c r="C807" s="184"/>
      <c r="D807" s="184"/>
      <c r="E807" s="184"/>
      <c r="F807" s="184"/>
      <c r="G807" s="184"/>
      <c r="H807" s="184"/>
      <c r="I807" s="184"/>
      <c r="J807" s="184"/>
      <c r="K807" s="184"/>
      <c r="L807" s="184"/>
      <c r="M807" s="184"/>
      <c r="N807" s="184"/>
      <c r="O807" s="184"/>
      <c r="P807" s="184"/>
      <c r="Q807" s="184"/>
      <c r="R807" s="184"/>
      <c r="S807" s="184"/>
      <c r="T807" s="184"/>
      <c r="U807" s="184"/>
      <c r="V807" s="184"/>
      <c r="W807" s="184"/>
      <c r="X807" s="184"/>
      <c r="Y807" s="184"/>
      <c r="Z807" s="184"/>
      <c r="AA807" s="184"/>
      <c r="AB807" s="184"/>
    </row>
    <row r="808" ht="15.75" customHeight="1">
      <c r="A808" s="184"/>
      <c r="B808" s="184"/>
      <c r="C808" s="184"/>
      <c r="D808" s="184"/>
      <c r="E808" s="184"/>
      <c r="F808" s="184"/>
      <c r="G808" s="184"/>
      <c r="H808" s="184"/>
      <c r="I808" s="184"/>
      <c r="J808" s="184"/>
      <c r="K808" s="184"/>
      <c r="L808" s="184"/>
      <c r="M808" s="184"/>
      <c r="N808" s="184"/>
      <c r="O808" s="184"/>
      <c r="P808" s="184"/>
      <c r="Q808" s="184"/>
      <c r="R808" s="184"/>
      <c r="S808" s="184"/>
      <c r="T808" s="184"/>
      <c r="U808" s="184"/>
      <c r="V808" s="184"/>
      <c r="W808" s="184"/>
      <c r="X808" s="184"/>
      <c r="Y808" s="184"/>
      <c r="Z808" s="184"/>
      <c r="AA808" s="184"/>
      <c r="AB808" s="184"/>
    </row>
    <row r="809" ht="15.75" customHeight="1">
      <c r="A809" s="184"/>
      <c r="B809" s="184"/>
      <c r="C809" s="184"/>
      <c r="D809" s="184"/>
      <c r="E809" s="184"/>
      <c r="F809" s="184"/>
      <c r="G809" s="184"/>
      <c r="H809" s="184"/>
      <c r="I809" s="184"/>
      <c r="J809" s="184"/>
      <c r="K809" s="184"/>
      <c r="L809" s="184"/>
      <c r="M809" s="184"/>
      <c r="N809" s="184"/>
      <c r="O809" s="184"/>
      <c r="P809" s="184"/>
      <c r="Q809" s="184"/>
      <c r="R809" s="184"/>
      <c r="S809" s="184"/>
      <c r="T809" s="184"/>
      <c r="U809" s="184"/>
      <c r="V809" s="184"/>
      <c r="W809" s="184"/>
      <c r="X809" s="184"/>
      <c r="Y809" s="184"/>
      <c r="Z809" s="184"/>
      <c r="AA809" s="184"/>
      <c r="AB809" s="184"/>
    </row>
    <row r="810" ht="15.75" customHeight="1">
      <c r="A810" s="184"/>
      <c r="B810" s="184"/>
      <c r="C810" s="184"/>
      <c r="D810" s="184"/>
      <c r="E810" s="184"/>
      <c r="F810" s="184"/>
      <c r="G810" s="184"/>
      <c r="H810" s="184"/>
      <c r="I810" s="184"/>
      <c r="J810" s="184"/>
      <c r="K810" s="184"/>
      <c r="L810" s="184"/>
      <c r="M810" s="184"/>
      <c r="N810" s="184"/>
      <c r="O810" s="184"/>
      <c r="P810" s="184"/>
      <c r="Q810" s="184"/>
      <c r="R810" s="184"/>
      <c r="S810" s="184"/>
      <c r="T810" s="184"/>
      <c r="U810" s="184"/>
      <c r="V810" s="184"/>
      <c r="W810" s="184"/>
      <c r="X810" s="184"/>
      <c r="Y810" s="184"/>
      <c r="Z810" s="184"/>
      <c r="AA810" s="184"/>
      <c r="AB810" s="184"/>
    </row>
    <row r="811" ht="15.75" customHeight="1">
      <c r="A811" s="184"/>
      <c r="B811" s="184"/>
      <c r="C811" s="184"/>
      <c r="D811" s="184"/>
      <c r="E811" s="184"/>
      <c r="F811" s="184"/>
      <c r="G811" s="184"/>
      <c r="H811" s="184"/>
      <c r="I811" s="184"/>
      <c r="J811" s="184"/>
      <c r="K811" s="184"/>
      <c r="L811" s="184"/>
      <c r="M811" s="184"/>
      <c r="N811" s="184"/>
      <c r="O811" s="184"/>
      <c r="P811" s="184"/>
      <c r="Q811" s="184"/>
      <c r="R811" s="184"/>
      <c r="S811" s="184"/>
      <c r="T811" s="184"/>
      <c r="U811" s="184"/>
      <c r="V811" s="184"/>
      <c r="W811" s="184"/>
      <c r="X811" s="184"/>
      <c r="Y811" s="184"/>
      <c r="Z811" s="184"/>
      <c r="AA811" s="184"/>
      <c r="AB811" s="184"/>
    </row>
    <row r="812" ht="15.75" customHeight="1">
      <c r="A812" s="184"/>
      <c r="B812" s="184"/>
      <c r="C812" s="184"/>
      <c r="D812" s="184"/>
      <c r="E812" s="184"/>
      <c r="F812" s="184"/>
      <c r="G812" s="184"/>
      <c r="H812" s="184"/>
      <c r="I812" s="184"/>
      <c r="J812" s="184"/>
      <c r="K812" s="184"/>
      <c r="L812" s="184"/>
      <c r="M812" s="184"/>
      <c r="N812" s="184"/>
      <c r="O812" s="184"/>
      <c r="P812" s="184"/>
      <c r="Q812" s="184"/>
      <c r="R812" s="184"/>
      <c r="S812" s="184"/>
      <c r="T812" s="184"/>
      <c r="U812" s="184"/>
      <c r="V812" s="184"/>
      <c r="W812" s="184"/>
      <c r="X812" s="184"/>
      <c r="Y812" s="184"/>
      <c r="Z812" s="184"/>
      <c r="AA812" s="184"/>
      <c r="AB812" s="184"/>
    </row>
    <row r="813" ht="15.75" customHeight="1">
      <c r="A813" s="184"/>
      <c r="B813" s="184"/>
      <c r="C813" s="184"/>
      <c r="D813" s="184"/>
      <c r="E813" s="184"/>
      <c r="F813" s="184"/>
      <c r="G813" s="184"/>
      <c r="H813" s="184"/>
      <c r="I813" s="184"/>
      <c r="J813" s="184"/>
      <c r="K813" s="184"/>
      <c r="L813" s="184"/>
      <c r="M813" s="184"/>
      <c r="N813" s="184"/>
      <c r="O813" s="184"/>
      <c r="P813" s="184"/>
      <c r="Q813" s="184"/>
      <c r="R813" s="184"/>
      <c r="S813" s="184"/>
      <c r="T813" s="184"/>
      <c r="U813" s="184"/>
      <c r="V813" s="184"/>
      <c r="W813" s="184"/>
      <c r="X813" s="184"/>
      <c r="Y813" s="184"/>
      <c r="Z813" s="184"/>
      <c r="AA813" s="184"/>
      <c r="AB813" s="184"/>
    </row>
    <row r="814" ht="15.75" customHeight="1">
      <c r="A814" s="184"/>
      <c r="B814" s="184"/>
      <c r="C814" s="184"/>
      <c r="D814" s="184"/>
      <c r="E814" s="184"/>
      <c r="F814" s="184"/>
      <c r="G814" s="184"/>
      <c r="H814" s="184"/>
      <c r="I814" s="184"/>
      <c r="J814" s="184"/>
      <c r="K814" s="184"/>
      <c r="L814" s="184"/>
      <c r="M814" s="184"/>
      <c r="N814" s="184"/>
      <c r="O814" s="184"/>
      <c r="P814" s="184"/>
      <c r="Q814" s="184"/>
      <c r="R814" s="184"/>
      <c r="S814" s="184"/>
      <c r="T814" s="184"/>
      <c r="U814" s="184"/>
      <c r="V814" s="184"/>
      <c r="W814" s="184"/>
      <c r="X814" s="184"/>
      <c r="Y814" s="184"/>
      <c r="Z814" s="184"/>
      <c r="AA814" s="184"/>
      <c r="AB814" s="184"/>
    </row>
    <row r="815" ht="15.75" customHeight="1">
      <c r="A815" s="184"/>
      <c r="B815" s="184"/>
      <c r="C815" s="184"/>
      <c r="D815" s="184"/>
      <c r="E815" s="184"/>
      <c r="F815" s="184"/>
      <c r="G815" s="184"/>
      <c r="H815" s="184"/>
      <c r="I815" s="184"/>
      <c r="J815" s="184"/>
      <c r="K815" s="184"/>
      <c r="L815" s="184"/>
      <c r="M815" s="184"/>
      <c r="N815" s="184"/>
      <c r="O815" s="184"/>
      <c r="P815" s="184"/>
      <c r="Q815" s="184"/>
      <c r="R815" s="184"/>
      <c r="S815" s="184"/>
      <c r="T815" s="184"/>
      <c r="U815" s="184"/>
      <c r="V815" s="184"/>
      <c r="W815" s="184"/>
      <c r="X815" s="184"/>
      <c r="Y815" s="184"/>
      <c r="Z815" s="184"/>
      <c r="AA815" s="184"/>
      <c r="AB815" s="184"/>
    </row>
    <row r="816" ht="15.75" customHeight="1">
      <c r="A816" s="184"/>
      <c r="B816" s="184"/>
      <c r="C816" s="184"/>
      <c r="D816" s="184"/>
      <c r="E816" s="184"/>
      <c r="F816" s="184"/>
      <c r="G816" s="184"/>
      <c r="H816" s="184"/>
      <c r="I816" s="184"/>
      <c r="J816" s="184"/>
      <c r="K816" s="184"/>
      <c r="L816" s="184"/>
      <c r="M816" s="184"/>
      <c r="N816" s="184"/>
      <c r="O816" s="184"/>
      <c r="P816" s="184"/>
      <c r="Q816" s="184"/>
      <c r="R816" s="184"/>
      <c r="S816" s="184"/>
      <c r="T816" s="184"/>
      <c r="U816" s="184"/>
      <c r="V816" s="184"/>
      <c r="W816" s="184"/>
      <c r="X816" s="184"/>
      <c r="Y816" s="184"/>
      <c r="Z816" s="184"/>
      <c r="AA816" s="184"/>
      <c r="AB816" s="184"/>
    </row>
    <row r="817" ht="15.75" customHeight="1">
      <c r="A817" s="184"/>
      <c r="B817" s="184"/>
      <c r="C817" s="184"/>
      <c r="D817" s="184"/>
      <c r="E817" s="184"/>
      <c r="F817" s="184"/>
      <c r="G817" s="184"/>
      <c r="H817" s="184"/>
      <c r="I817" s="184"/>
      <c r="J817" s="184"/>
      <c r="K817" s="184"/>
      <c r="L817" s="184"/>
      <c r="M817" s="184"/>
      <c r="N817" s="184"/>
      <c r="O817" s="184"/>
      <c r="P817" s="184"/>
      <c r="Q817" s="184"/>
      <c r="R817" s="184"/>
      <c r="S817" s="184"/>
      <c r="T817" s="184"/>
      <c r="U817" s="184"/>
      <c r="V817" s="184"/>
      <c r="W817" s="184"/>
      <c r="X817" s="184"/>
      <c r="Y817" s="184"/>
      <c r="Z817" s="184"/>
      <c r="AA817" s="184"/>
      <c r="AB817" s="184"/>
    </row>
    <row r="818" ht="15.75" customHeight="1">
      <c r="A818" s="184"/>
      <c r="B818" s="184"/>
      <c r="C818" s="184"/>
      <c r="D818" s="184"/>
      <c r="E818" s="184"/>
      <c r="F818" s="184"/>
      <c r="G818" s="184"/>
      <c r="H818" s="184"/>
      <c r="I818" s="184"/>
      <c r="J818" s="184"/>
      <c r="K818" s="184"/>
      <c r="L818" s="184"/>
      <c r="M818" s="184"/>
      <c r="N818" s="184"/>
      <c r="O818" s="184"/>
      <c r="P818" s="184"/>
      <c r="Q818" s="184"/>
      <c r="R818" s="184"/>
      <c r="S818" s="184"/>
      <c r="T818" s="184"/>
      <c r="U818" s="184"/>
      <c r="V818" s="184"/>
      <c r="W818" s="184"/>
      <c r="X818" s="184"/>
      <c r="Y818" s="184"/>
      <c r="Z818" s="184"/>
      <c r="AA818" s="184"/>
      <c r="AB818" s="184"/>
    </row>
    <row r="819" ht="15.75" customHeight="1">
      <c r="A819" s="184"/>
      <c r="B819" s="184"/>
      <c r="C819" s="184"/>
      <c r="D819" s="184"/>
      <c r="E819" s="184"/>
      <c r="F819" s="184"/>
      <c r="G819" s="184"/>
      <c r="H819" s="184"/>
      <c r="I819" s="184"/>
      <c r="J819" s="184"/>
      <c r="K819" s="184"/>
      <c r="L819" s="184"/>
      <c r="M819" s="184"/>
      <c r="N819" s="184"/>
      <c r="O819" s="184"/>
      <c r="P819" s="184"/>
      <c r="Q819" s="184"/>
      <c r="R819" s="184"/>
      <c r="S819" s="184"/>
      <c r="T819" s="184"/>
      <c r="U819" s="184"/>
      <c r="V819" s="184"/>
      <c r="W819" s="184"/>
      <c r="X819" s="184"/>
      <c r="Y819" s="184"/>
      <c r="Z819" s="184"/>
      <c r="AA819" s="184"/>
      <c r="AB819" s="184"/>
    </row>
    <row r="820" ht="15.75" customHeight="1">
      <c r="A820" s="184"/>
      <c r="B820" s="184"/>
      <c r="C820" s="184"/>
      <c r="D820" s="184"/>
      <c r="E820" s="184"/>
      <c r="F820" s="184"/>
      <c r="G820" s="184"/>
      <c r="H820" s="184"/>
      <c r="I820" s="184"/>
      <c r="J820" s="184"/>
      <c r="K820" s="184"/>
      <c r="L820" s="184"/>
      <c r="M820" s="184"/>
      <c r="N820" s="184"/>
      <c r="O820" s="184"/>
      <c r="P820" s="184"/>
      <c r="Q820" s="184"/>
      <c r="R820" s="184"/>
      <c r="S820" s="184"/>
      <c r="T820" s="184"/>
      <c r="U820" s="184"/>
      <c r="V820" s="184"/>
      <c r="W820" s="184"/>
      <c r="X820" s="184"/>
      <c r="Y820" s="184"/>
      <c r="Z820" s="184"/>
      <c r="AA820" s="184"/>
      <c r="AB820" s="184"/>
    </row>
    <row r="821" ht="15.75" customHeight="1">
      <c r="A821" s="184"/>
      <c r="B821" s="184"/>
      <c r="C821" s="184"/>
      <c r="D821" s="184"/>
      <c r="E821" s="184"/>
      <c r="F821" s="184"/>
      <c r="G821" s="184"/>
      <c r="H821" s="184"/>
      <c r="I821" s="184"/>
      <c r="J821" s="184"/>
      <c r="K821" s="184"/>
      <c r="L821" s="184"/>
      <c r="M821" s="184"/>
      <c r="N821" s="184"/>
      <c r="O821" s="184"/>
      <c r="P821" s="184"/>
      <c r="Q821" s="184"/>
      <c r="R821" s="184"/>
      <c r="S821" s="184"/>
      <c r="T821" s="184"/>
      <c r="U821" s="184"/>
      <c r="V821" s="184"/>
      <c r="W821" s="184"/>
      <c r="X821" s="184"/>
      <c r="Y821" s="184"/>
      <c r="Z821" s="184"/>
      <c r="AA821" s="184"/>
      <c r="AB821" s="184"/>
    </row>
    <row r="822" ht="15.75" customHeight="1">
      <c r="A822" s="184"/>
      <c r="B822" s="184"/>
      <c r="C822" s="184"/>
      <c r="D822" s="184"/>
      <c r="E822" s="184"/>
      <c r="F822" s="184"/>
      <c r="G822" s="184"/>
      <c r="H822" s="184"/>
      <c r="I822" s="184"/>
      <c r="J822" s="184"/>
      <c r="K822" s="184"/>
      <c r="L822" s="184"/>
      <c r="M822" s="184"/>
      <c r="N822" s="184"/>
      <c r="O822" s="184"/>
      <c r="P822" s="184"/>
      <c r="Q822" s="184"/>
      <c r="R822" s="184"/>
      <c r="S822" s="184"/>
      <c r="T822" s="184"/>
      <c r="U822" s="184"/>
      <c r="V822" s="184"/>
      <c r="W822" s="184"/>
      <c r="X822" s="184"/>
      <c r="Y822" s="184"/>
      <c r="Z822" s="184"/>
      <c r="AA822" s="184"/>
      <c r="AB822" s="184"/>
    </row>
    <row r="823" ht="15.75" customHeight="1">
      <c r="A823" s="184"/>
      <c r="B823" s="184"/>
      <c r="C823" s="184"/>
      <c r="D823" s="184"/>
      <c r="E823" s="184"/>
      <c r="F823" s="184"/>
      <c r="G823" s="184"/>
      <c r="H823" s="184"/>
      <c r="I823" s="184"/>
      <c r="J823" s="184"/>
      <c r="K823" s="184"/>
      <c r="L823" s="184"/>
      <c r="M823" s="184"/>
      <c r="N823" s="184"/>
      <c r="O823" s="184"/>
      <c r="P823" s="184"/>
      <c r="Q823" s="184"/>
      <c r="R823" s="184"/>
      <c r="S823" s="184"/>
      <c r="T823" s="184"/>
      <c r="U823" s="184"/>
      <c r="V823" s="184"/>
      <c r="W823" s="184"/>
      <c r="X823" s="184"/>
      <c r="Y823" s="184"/>
      <c r="Z823" s="184"/>
      <c r="AA823" s="184"/>
      <c r="AB823" s="184"/>
    </row>
    <row r="824" ht="15.75" customHeight="1">
      <c r="A824" s="184"/>
      <c r="B824" s="184"/>
      <c r="C824" s="184"/>
      <c r="D824" s="184"/>
      <c r="E824" s="184"/>
      <c r="F824" s="184"/>
      <c r="G824" s="184"/>
      <c r="H824" s="184"/>
      <c r="I824" s="184"/>
      <c r="J824" s="184"/>
      <c r="K824" s="184"/>
      <c r="L824" s="184"/>
      <c r="M824" s="184"/>
      <c r="N824" s="184"/>
      <c r="O824" s="184"/>
      <c r="P824" s="184"/>
      <c r="Q824" s="184"/>
      <c r="R824" s="184"/>
      <c r="S824" s="184"/>
      <c r="T824" s="184"/>
      <c r="U824" s="184"/>
      <c r="V824" s="184"/>
      <c r="W824" s="184"/>
      <c r="X824" s="184"/>
      <c r="Y824" s="184"/>
      <c r="Z824" s="184"/>
      <c r="AA824" s="184"/>
      <c r="AB824" s="184"/>
    </row>
    <row r="825" ht="15.75" customHeight="1">
      <c r="A825" s="184"/>
      <c r="B825" s="184"/>
      <c r="C825" s="184"/>
      <c r="D825" s="184"/>
      <c r="E825" s="184"/>
      <c r="F825" s="184"/>
      <c r="G825" s="184"/>
      <c r="H825" s="184"/>
      <c r="I825" s="184"/>
      <c r="J825" s="184"/>
      <c r="K825" s="184"/>
      <c r="L825" s="184"/>
      <c r="M825" s="184"/>
      <c r="N825" s="184"/>
      <c r="O825" s="184"/>
      <c r="P825" s="184"/>
      <c r="Q825" s="184"/>
      <c r="R825" s="184"/>
      <c r="S825" s="184"/>
      <c r="T825" s="184"/>
      <c r="U825" s="184"/>
      <c r="V825" s="184"/>
      <c r="W825" s="184"/>
      <c r="X825" s="184"/>
      <c r="Y825" s="184"/>
      <c r="Z825" s="184"/>
      <c r="AA825" s="184"/>
      <c r="AB825" s="184"/>
    </row>
    <row r="826" ht="15.75" customHeight="1">
      <c r="A826" s="184"/>
      <c r="B826" s="184"/>
      <c r="C826" s="184"/>
      <c r="D826" s="184"/>
      <c r="E826" s="184"/>
      <c r="F826" s="184"/>
      <c r="G826" s="184"/>
      <c r="H826" s="184"/>
      <c r="I826" s="184"/>
      <c r="J826" s="184"/>
      <c r="K826" s="184"/>
      <c r="L826" s="184"/>
      <c r="M826" s="184"/>
      <c r="N826" s="184"/>
      <c r="O826" s="184"/>
      <c r="P826" s="184"/>
      <c r="Q826" s="184"/>
      <c r="R826" s="184"/>
      <c r="S826" s="184"/>
      <c r="T826" s="184"/>
      <c r="U826" s="184"/>
      <c r="V826" s="184"/>
      <c r="W826" s="184"/>
      <c r="X826" s="184"/>
      <c r="Y826" s="184"/>
      <c r="Z826" s="184"/>
      <c r="AA826" s="184"/>
      <c r="AB826" s="184"/>
    </row>
    <row r="827" ht="15.75" customHeight="1">
      <c r="A827" s="184"/>
      <c r="B827" s="184"/>
      <c r="C827" s="184"/>
      <c r="D827" s="184"/>
      <c r="E827" s="184"/>
      <c r="F827" s="184"/>
      <c r="G827" s="184"/>
      <c r="H827" s="184"/>
      <c r="I827" s="184"/>
      <c r="J827" s="184"/>
      <c r="K827" s="184"/>
      <c r="L827" s="184"/>
      <c r="M827" s="184"/>
      <c r="N827" s="184"/>
      <c r="O827" s="184"/>
      <c r="P827" s="184"/>
      <c r="Q827" s="184"/>
      <c r="R827" s="184"/>
      <c r="S827" s="184"/>
      <c r="T827" s="184"/>
      <c r="U827" s="184"/>
      <c r="V827" s="184"/>
      <c r="W827" s="184"/>
      <c r="X827" s="184"/>
      <c r="Y827" s="184"/>
      <c r="Z827" s="184"/>
      <c r="AA827" s="184"/>
      <c r="AB827" s="184"/>
    </row>
    <row r="828" ht="15.75" customHeight="1">
      <c r="A828" s="184"/>
      <c r="B828" s="184"/>
      <c r="C828" s="184"/>
      <c r="D828" s="184"/>
      <c r="E828" s="184"/>
      <c r="F828" s="184"/>
      <c r="G828" s="184"/>
      <c r="H828" s="184"/>
      <c r="I828" s="184"/>
      <c r="J828" s="184"/>
      <c r="K828" s="184"/>
      <c r="L828" s="184"/>
      <c r="M828" s="184"/>
      <c r="N828" s="184"/>
      <c r="O828" s="184"/>
      <c r="P828" s="184"/>
      <c r="Q828" s="184"/>
      <c r="R828" s="184"/>
      <c r="S828" s="184"/>
      <c r="T828" s="184"/>
      <c r="U828" s="184"/>
      <c r="V828" s="184"/>
      <c r="W828" s="184"/>
      <c r="X828" s="184"/>
      <c r="Y828" s="184"/>
      <c r="Z828" s="184"/>
      <c r="AA828" s="184"/>
      <c r="AB828" s="184"/>
    </row>
    <row r="829" ht="15.75" customHeight="1">
      <c r="A829" s="184"/>
      <c r="B829" s="184"/>
      <c r="C829" s="184"/>
      <c r="D829" s="184"/>
      <c r="E829" s="184"/>
      <c r="F829" s="184"/>
      <c r="G829" s="184"/>
      <c r="H829" s="184"/>
      <c r="I829" s="184"/>
      <c r="J829" s="184"/>
      <c r="K829" s="184"/>
      <c r="L829" s="184"/>
      <c r="M829" s="184"/>
      <c r="N829" s="184"/>
      <c r="O829" s="184"/>
      <c r="P829" s="184"/>
      <c r="Q829" s="184"/>
      <c r="R829" s="184"/>
      <c r="S829" s="184"/>
      <c r="T829" s="184"/>
      <c r="U829" s="184"/>
      <c r="V829" s="184"/>
      <c r="W829" s="184"/>
      <c r="X829" s="184"/>
      <c r="Y829" s="184"/>
      <c r="Z829" s="184"/>
      <c r="AA829" s="184"/>
      <c r="AB829" s="184"/>
    </row>
    <row r="830" ht="15.75" customHeight="1">
      <c r="A830" s="184"/>
      <c r="B830" s="184"/>
      <c r="C830" s="184"/>
      <c r="D830" s="184"/>
      <c r="E830" s="184"/>
      <c r="F830" s="184"/>
      <c r="G830" s="184"/>
      <c r="H830" s="184"/>
      <c r="I830" s="184"/>
      <c r="J830" s="184"/>
      <c r="K830" s="184"/>
      <c r="L830" s="184"/>
      <c r="M830" s="184"/>
      <c r="N830" s="184"/>
      <c r="O830" s="184"/>
      <c r="P830" s="184"/>
      <c r="Q830" s="184"/>
      <c r="R830" s="184"/>
      <c r="S830" s="184"/>
      <c r="T830" s="184"/>
      <c r="U830" s="184"/>
      <c r="V830" s="184"/>
      <c r="W830" s="184"/>
      <c r="X830" s="184"/>
      <c r="Y830" s="184"/>
      <c r="Z830" s="184"/>
      <c r="AA830" s="184"/>
      <c r="AB830" s="184"/>
    </row>
    <row r="831" ht="15.75" customHeight="1">
      <c r="A831" s="184"/>
      <c r="B831" s="184"/>
      <c r="C831" s="184"/>
      <c r="D831" s="184"/>
      <c r="E831" s="184"/>
      <c r="F831" s="184"/>
      <c r="G831" s="184"/>
      <c r="H831" s="184"/>
      <c r="I831" s="184"/>
      <c r="J831" s="184"/>
      <c r="K831" s="184"/>
      <c r="L831" s="184"/>
      <c r="M831" s="184"/>
      <c r="N831" s="184"/>
      <c r="O831" s="184"/>
      <c r="P831" s="184"/>
      <c r="Q831" s="184"/>
      <c r="R831" s="184"/>
      <c r="S831" s="184"/>
      <c r="T831" s="184"/>
      <c r="U831" s="184"/>
      <c r="V831" s="184"/>
      <c r="W831" s="184"/>
      <c r="X831" s="184"/>
      <c r="Y831" s="184"/>
      <c r="Z831" s="184"/>
      <c r="AA831" s="184"/>
      <c r="AB831" s="184"/>
    </row>
  </sheetData>
  <customSheetViews>
    <customSheetView guid="{9421C86E-39B1-4B76-A029-C141F1FC879D}" filter="1" showAutoFilter="1">
      <autoFilter ref="$A$131:$D$175">
        <filterColumn colId="3">
          <filters blank="1">
            <filter val="2.1.3 Kiasi gani kilitumika kwa malipo ya vitabu vya kiada"/>
            <filter val="2.1.3 Kiasi gani kilitumika kwa Ada ya mitihani inayofanyika shuleni"/>
            <filter val="2.1.3 Kiasi gani kilitumika kwa Chakula akiwa shuleni"/>
            <filter val="b. Gharama za chakula akiwa shuleni"/>
            <filter val="K. Je, kulikuwa na gharama ya sare za shule kwa ajili ya [JINA] kwa mwaka huu?"/>
            <filter val="2.1.3 Kiasi gani kilitumika kwa Nauli ya kwenda na kurudi shule"/>
            <filter val="E. Mchango kwa ajili ya USHIRIKIANO WA WAZAZI NA WALIMU (UWW)"/>
            <filter val="G. Je,ulimliipia ${q1p0} gharama za masomo ya ziada"/>
            <filter val="2.1.3 Kiasi gani kilitumika kwa Ada ya Masomo ya Ziada"/>
            <filter val="2.1.3 Kiasi gani kilitumika kwa Mchango wa ujenzi/maendeleo"/>
            <filter val="F.Ada ya mitihani inayofanyika shuleni"/>
            <filter val="2.1.3 Kiasi gani kilitumika kwa  gharama za masomo ya ziada"/>
            <filter val="2.1.3 Kiasi gani kilitumika kwa malipo ya vitabu, madaftari, na begi la shule"/>
            <filter val="Taja"/>
            <filter val="X. Gharama nyingine  (Taja)"/>
            <filter val="H2. Je, uligharamia malipo ya vitabu vya kiada mwaka ulipita kwa ${q1p0}?"/>
            <filter val="D. Mchango wa ujenzi/maendeleo"/>
            <filter val="2.1.3 Kiasi gani kilitumika kwa Mchango kwa  ajili ya USHIRIKIANO WA WAZAZI NA WALIMU (UWW)"/>
            <filter val="H. Je, uligharamia malipo ya  vitabu vya kiada"/>
            <filter val="2.1.2 Gharama hizo zililipwa;"/>
            <filter val="2.1.4 Malipo yalikuwa?"/>
          </filters>
        </filterColumn>
      </autoFilter>
      <extLst>
        <ext uri="GoogleSheetsCustomDataVersion1">
          <go:sheetsCustomData xmlns:go="http://customooxmlschemas.google.com/" filterViewId="836804559"/>
        </ext>
      </extLst>
    </customSheetView>
  </customSheetViews>
  <conditionalFormatting sqref="J8 J10 J12:J13 J50:J52 J54 J56 J60:J62 J77:J104 J108:J115 J119 J125:J129 J193:J247">
    <cfRule type="expression" dxfId="0" priority="1" stopIfTrue="1">
      <formula>$A8="integer"</formula>
    </cfRule>
  </conditionalFormatting>
  <conditionalFormatting sqref="J8 J10 J12:J13 J50:J52 J54 J56 J60:J62 J77:J104 J108:J115 J119 J125:J129 J193:J247">
    <cfRule type="expression" dxfId="1" priority="2" stopIfTrue="1">
      <formula>$A8="decimal"</formula>
    </cfRule>
  </conditionalFormatting>
  <conditionalFormatting sqref="J8 J10 J12:J13 J50:J52 J54 J56 J60:J62 J77:J104 J108:J115 J119 J125:J129 J193:J247">
    <cfRule type="expression" dxfId="2" priority="3" stopIfTrue="1">
      <formula>OR($A8="audio", $A8="video")</formula>
    </cfRule>
  </conditionalFormatting>
  <conditionalFormatting sqref="J8 J10 J12:J13 J50:J52 J54 J56 J60:J62 J77:J104 J108:J115 J119 J125:J129 J193:J247">
    <cfRule type="expression" dxfId="3" priority="4" stopIfTrue="1">
      <formula>$A8="image"</formula>
    </cfRule>
  </conditionalFormatting>
  <conditionalFormatting sqref="J8 J10 J12:J13 J50:J52 J54 J56 J60:J62 J77:J104 J108:J115 J119 J125:J129 J193:J247">
    <cfRule type="expression" dxfId="4" priority="5" stopIfTrue="1">
      <formula>OR($A8="date", $A8="datetime")</formula>
    </cfRule>
  </conditionalFormatting>
  <conditionalFormatting sqref="J8 J10 J12:J13 J50:J52 J54 J56 J60:J62 J77:J104 J108:J115 J119 J125:J129 J193:J247">
    <cfRule type="expression" dxfId="5" priority="6" stopIfTrue="1">
      <formula>OR($A8="calculate", $A8="calculate_here")</formula>
    </cfRule>
  </conditionalFormatting>
  <conditionalFormatting sqref="J8 J10 J12:J13 J50:J52 J54 J56 J60:J62 J77:J104 J108:J115 J119 J125:J129 J193:J247">
    <cfRule type="expression" dxfId="6" priority="7" stopIfTrue="1">
      <formula>$A8="note"</formula>
    </cfRule>
  </conditionalFormatting>
  <conditionalFormatting sqref="J8 J10 J12:J13 J50:J52 J54 J56 J60:J62 J77:J104 J108:J115 J119 J125:J129 J193:J247">
    <cfRule type="expression" dxfId="7" priority="8" stopIfTrue="1">
      <formula>$A8="barcode"</formula>
    </cfRule>
  </conditionalFormatting>
  <conditionalFormatting sqref="J8 J10 J12:J13 J50:J52 J54 J56 J60:J62 J77:J104 J108:J115 J119 J125:J129 J193:J247">
    <cfRule type="expression" dxfId="8" priority="9" stopIfTrue="1">
      <formula>$A8="geopoint"</formula>
    </cfRule>
  </conditionalFormatting>
  <conditionalFormatting sqref="J8 J10 J12:J13 J50:J52 J54 J56 J60:J62 J77:J104 J108:J115 J119 J125:J129 J193:J247">
    <cfRule type="expression" dxfId="9" priority="10" stopIfTrue="1">
      <formula>OR($A8="audio audit", $A8="text audit", $A8="speed violations count", $A8="speed violations list", $A8="speed violations audit")</formula>
    </cfRule>
  </conditionalFormatting>
  <conditionalFormatting sqref="J8 J10 J12:J13 J50:J52 J54 J56 J60:J62 J77:J104 J108:J115 J119 J125:J129 J193:J247">
    <cfRule type="expression" dxfId="10" priority="11" stopIfTrue="1">
      <formula>OR($A8="username", $A8="phonenumber", $A8="start", $A8="end", $A8="deviceid", $A8="subscriberid", $A8="simserial", $A8="caseid")</formula>
    </cfRule>
  </conditionalFormatting>
  <conditionalFormatting sqref="J8 J10 J12:J13 J50:J52 J54 J56 J60:J62 J77:J104 J108:J115 J119 J125:J129 J193:J247">
    <cfRule type="expression" dxfId="11" priority="12" stopIfTrue="1">
      <formula>OR(AND(LEFT($A8, 16)="select_multiple ", LEN($A8)&gt;16, NOT(ISNUMBER(SEARCH(" ", $A8, 17)))), AND(LEFT($A8, 11)="select_one ", LEN($A8)&gt;11, NOT(ISNUMBER(SEARCH(" ", $A8, 12)))))</formula>
    </cfRule>
  </conditionalFormatting>
  <conditionalFormatting sqref="J8 J10 J12:J13 J50:J52 J54 J56 J60:J62 J77:J104 J108:J115 J119 J125:J129 J193:J247">
    <cfRule type="expression" dxfId="12" priority="13" stopIfTrue="1">
      <formula>$A8="decimal"</formula>
    </cfRule>
  </conditionalFormatting>
  <conditionalFormatting sqref="J8 J10 J12:J13 J50:J52 J54 J56 J60:J62 J77:J104 J108:J115 J119 J125:J129 J193:J247">
    <cfRule type="expression" dxfId="13" priority="14" stopIfTrue="1">
      <formula>$A8="integer"</formula>
    </cfRule>
  </conditionalFormatting>
  <conditionalFormatting sqref="J8 J10 J12:J13 J50:J52 J54 J56 J60:J62 J77:J104 J108:J115 J119 J125:J129 J193:J247">
    <cfRule type="expression" dxfId="14" priority="15" stopIfTrue="1">
      <formula>$A8="text"</formula>
    </cfRule>
  </conditionalFormatting>
  <conditionalFormatting sqref="J8 J10 J12:J13 J50:J52 J54 J56 J60:J62 J77:J104 J108:J115 J119 J125:J129 J193:J247">
    <cfRule type="expression" dxfId="15" priority="16" stopIfTrue="1">
      <formula>$A8="end repeat"</formula>
    </cfRule>
  </conditionalFormatting>
  <conditionalFormatting sqref="J8 J10 J12:J13 J50:J52 J54 J56 J60:J62 J77:J104 J108:J115 J119 J125:J129 J193:J247">
    <cfRule type="expression" dxfId="15" priority="17" stopIfTrue="1">
      <formula>$A8="begin repeat"</formula>
    </cfRule>
  </conditionalFormatting>
  <conditionalFormatting sqref="J8 J10 J12:J13 J50:J52 J54 J56 J60:J62 J77:J104 J108:J115 J119 J125:J129 J193:J247">
    <cfRule type="expression" dxfId="16" priority="18" stopIfTrue="1">
      <formula>$A8="end group"</formula>
    </cfRule>
  </conditionalFormatting>
  <conditionalFormatting sqref="J8 J10 J12:J13 J50:J52 J54 J56 J60:J62 J77:J104 J108:J115 J119 J125:J129 J193:J247">
    <cfRule type="expression" dxfId="16" priority="19" stopIfTrue="1">
      <formula>$A8="begin group"</formula>
    </cfRule>
  </conditionalFormatting>
  <conditionalFormatting sqref="J8 J10 J12:J13 J50:J52 J54 J56 J60:J62 J77:J104 J108:J115 J119 J125:J129 J193:J247">
    <cfRule type="expression" dxfId="17" priority="20" stopIfTrue="1">
      <formula>$A8="begin group"</formula>
    </cfRule>
  </conditionalFormatting>
  <conditionalFormatting sqref="J8 J10 J12:J13 J50:J52 J54 J56 J60:J62 J77:J104 J108:J115 J119 J125:J129 J193:J247">
    <cfRule type="expression" dxfId="18" priority="21" stopIfTrue="1">
      <formula>$A8="begin repeat"</formula>
    </cfRule>
  </conditionalFormatting>
  <conditionalFormatting sqref="J8 J10 J12:J13 J50:J52 J54 J56 J60:J62 J77:J104 J108:J115 J119 J125:J129 J193:J247">
    <cfRule type="expression" dxfId="19" priority="22" stopIfTrue="1">
      <formula>$A8="text"</formula>
    </cfRule>
  </conditionalFormatting>
  <conditionalFormatting sqref="J8 J10 J12:J13 J50:J52 J54 J56 J60:J62 J77:J104 J108:J115 J119 J125:J129 J193:J247">
    <cfRule type="expression" dxfId="20" priority="23" stopIfTrue="1">
      <formula>OR(AND(LEFT($A8, 16)="select_multiple ", LEN($A8)&gt;16, NOT(ISNUMBER(SEARCH(" ", $A8, 17)))), AND(LEFT($A8, 11)="select_one ", LEN($A8)&gt;11, NOT(ISNUMBER(SEARCH(" ", $A8, 12)))))</formula>
    </cfRule>
  </conditionalFormatting>
  <conditionalFormatting sqref="J8 J10 J12:J13 J50:J52 J54 J56 J60:J62 J77:J104 J108:J115 J119 J125:J129 J193:J247">
    <cfRule type="expression" dxfId="21" priority="24" stopIfTrue="1">
      <formula>OR($A8="audio audit", $A8="text audit", $A8="speed violations count", $A8="speed violations list", $A8="speed violations audit")</formula>
    </cfRule>
  </conditionalFormatting>
  <conditionalFormatting sqref="J8 J10 J12:J13 J50:J52 J54 J56 J60:J62 J77:J104 J108:J115 J119 J125:J129 J193:J247">
    <cfRule type="expression" dxfId="22" priority="25" stopIfTrue="1">
      <formula>$A8="note"</formula>
    </cfRule>
  </conditionalFormatting>
  <conditionalFormatting sqref="J8 J10 J12:J13 J50:J52 J54 J56 J60:J62 J77:J104 J108:J115 J119 J125:J129 J193:J247">
    <cfRule type="expression" dxfId="23" priority="26" stopIfTrue="1">
      <formula>$A8="barcode"</formula>
    </cfRule>
  </conditionalFormatting>
  <conditionalFormatting sqref="J8 J10 J12:J13 J50:J52 J54 J56 J60:J62 J77:J104 J108:J115 J119 J125:J129 J193:J247">
    <cfRule type="expression" dxfId="24" priority="27" stopIfTrue="1">
      <formula>$A8="geopoint"</formula>
    </cfRule>
  </conditionalFormatting>
  <conditionalFormatting sqref="J8 J10 J12:J13 J50:J52 J54 J56 J60:J62 J77:J104 J108:J115 J119 J125:J129 J193:J247">
    <cfRule type="expression" dxfId="25" priority="28" stopIfTrue="1">
      <formula>OR($A8="calculate", $A8="calculate_here")</formula>
    </cfRule>
  </conditionalFormatting>
  <conditionalFormatting sqref="J8 J10 J12:J13 J50:J52 J54 J56 J60:J62 J77:J104 J108:J115 J119 J125:J129 J193:J247">
    <cfRule type="expression" dxfId="26" priority="29" stopIfTrue="1">
      <formula>OR($A8="date", $A8="datetime")</formula>
    </cfRule>
  </conditionalFormatting>
  <conditionalFormatting sqref="J8 J10 J12:J13 J50:J52 J54 J56 J60:J62 J77:J104 J108:J115 J119 J125:J129 J193:J247">
    <cfRule type="expression" dxfId="27" priority="30" stopIfTrue="1">
      <formula>$A8="image"</formula>
    </cfRule>
  </conditionalFormatting>
  <conditionalFormatting sqref="J8 J10 J12:J13 J50:J52 J54 J56 J60:J62 J77:J104 J108:J115 J119 J125:J129 J193:J247">
    <cfRule type="expression" dxfId="28" priority="31" stopIfTrue="1">
      <formula>OR($A8="audio", $A8="video")</formula>
    </cfRule>
  </conditionalFormatting>
  <conditionalFormatting sqref="J53">
    <cfRule type="expression" dxfId="0" priority="32" stopIfTrue="1">
      <formula>$A53="integer"</formula>
    </cfRule>
  </conditionalFormatting>
  <conditionalFormatting sqref="J53">
    <cfRule type="expression" dxfId="1" priority="33" stopIfTrue="1">
      <formula>$A53="decimal"</formula>
    </cfRule>
  </conditionalFormatting>
  <conditionalFormatting sqref="J53">
    <cfRule type="expression" dxfId="2" priority="34" stopIfTrue="1">
      <formula>OR($A53="audio", $A53="video")</formula>
    </cfRule>
  </conditionalFormatting>
  <conditionalFormatting sqref="J53">
    <cfRule type="expression" dxfId="3" priority="35" stopIfTrue="1">
      <formula>$A53="image"</formula>
    </cfRule>
  </conditionalFormatting>
  <conditionalFormatting sqref="J53">
    <cfRule type="expression" dxfId="4" priority="36" stopIfTrue="1">
      <formula>OR($A53="date", $A53="datetime")</formula>
    </cfRule>
  </conditionalFormatting>
  <conditionalFormatting sqref="J53">
    <cfRule type="expression" dxfId="5" priority="37" stopIfTrue="1">
      <formula>OR($A53="calculate", $A53="calculate_here")</formula>
    </cfRule>
  </conditionalFormatting>
  <conditionalFormatting sqref="J53">
    <cfRule type="expression" dxfId="6" priority="38" stopIfTrue="1">
      <formula>$A53="note"</formula>
    </cfRule>
  </conditionalFormatting>
  <conditionalFormatting sqref="J53">
    <cfRule type="expression" dxfId="7" priority="39" stopIfTrue="1">
      <formula>$A53="barcode"</formula>
    </cfRule>
  </conditionalFormatting>
  <conditionalFormatting sqref="J53">
    <cfRule type="expression" dxfId="8" priority="40" stopIfTrue="1">
      <formula>$A53="geopoint"</formula>
    </cfRule>
  </conditionalFormatting>
  <conditionalFormatting sqref="J53">
    <cfRule type="expression" dxfId="9" priority="41" stopIfTrue="1">
      <formula>OR($A53="audio audit", $A53="text audit", $A53="speed violations count", $A53="speed violations list", $A53="speed violations audit")</formula>
    </cfRule>
  </conditionalFormatting>
  <conditionalFormatting sqref="J53">
    <cfRule type="expression" dxfId="10" priority="42" stopIfTrue="1">
      <formula>OR($A53="username", $A53="phonenumber", $A53="start", $A53="end", $A53="deviceid", $A53="subscriberid", $A53="simserial", $A53="caseid")</formula>
    </cfRule>
  </conditionalFormatting>
  <conditionalFormatting sqref="J53">
    <cfRule type="expression" dxfId="11" priority="43" stopIfTrue="1">
      <formula>OR(AND(LEFT($A53, 16)="select_multiple ", LEN($A53)&gt;16, NOT(ISNUMBER(SEARCH(" ", $A53, 17)))), AND(LEFT($A53, 11)="select_one ", LEN($A53)&gt;11, NOT(ISNUMBER(SEARCH(" ", $A53, 12)))))</formula>
    </cfRule>
  </conditionalFormatting>
  <conditionalFormatting sqref="J53">
    <cfRule type="expression" dxfId="12" priority="44" stopIfTrue="1">
      <formula>$A53="decimal"</formula>
    </cfRule>
  </conditionalFormatting>
  <conditionalFormatting sqref="J53">
    <cfRule type="expression" dxfId="13" priority="45" stopIfTrue="1">
      <formula>$A53="integer"</formula>
    </cfRule>
  </conditionalFormatting>
  <conditionalFormatting sqref="J53">
    <cfRule type="expression" dxfId="14" priority="46" stopIfTrue="1">
      <formula>$A53="text"</formula>
    </cfRule>
  </conditionalFormatting>
  <conditionalFormatting sqref="J53">
    <cfRule type="expression" dxfId="15" priority="47" stopIfTrue="1">
      <formula>$A53="end repeat"</formula>
    </cfRule>
  </conditionalFormatting>
  <conditionalFormatting sqref="J53">
    <cfRule type="expression" dxfId="15" priority="48" stopIfTrue="1">
      <formula>$A53="begin repeat"</formula>
    </cfRule>
  </conditionalFormatting>
  <conditionalFormatting sqref="J53">
    <cfRule type="expression" dxfId="16" priority="49" stopIfTrue="1">
      <formula>$A53="end group"</formula>
    </cfRule>
  </conditionalFormatting>
  <conditionalFormatting sqref="J53">
    <cfRule type="expression" dxfId="16" priority="50" stopIfTrue="1">
      <formula>$A53="begin group"</formula>
    </cfRule>
  </conditionalFormatting>
  <conditionalFormatting sqref="J53">
    <cfRule type="expression" dxfId="17" priority="51" stopIfTrue="1">
      <formula>$A53="begin group"</formula>
    </cfRule>
  </conditionalFormatting>
  <conditionalFormatting sqref="J53">
    <cfRule type="expression" dxfId="18" priority="52" stopIfTrue="1">
      <formula>$A53="begin repeat"</formula>
    </cfRule>
  </conditionalFormatting>
  <conditionalFormatting sqref="J53">
    <cfRule type="expression" dxfId="19" priority="53" stopIfTrue="1">
      <formula>$A53="text"</formula>
    </cfRule>
  </conditionalFormatting>
  <conditionalFormatting sqref="J53">
    <cfRule type="expression" dxfId="20" priority="54" stopIfTrue="1">
      <formula>OR(AND(LEFT($A53, 16)="select_multiple ", LEN($A53)&gt;16, NOT(ISNUMBER(SEARCH(" ", $A53, 17)))), AND(LEFT($A53, 11)="select_one ", LEN($A53)&gt;11, NOT(ISNUMBER(SEARCH(" ", $A53, 12)))))</formula>
    </cfRule>
  </conditionalFormatting>
  <conditionalFormatting sqref="J53">
    <cfRule type="expression" dxfId="21" priority="55" stopIfTrue="1">
      <formula>OR($A53="audio audit", $A53="text audit", $A53="speed violations count", $A53="speed violations list", $A53="speed violations audit")</formula>
    </cfRule>
  </conditionalFormatting>
  <conditionalFormatting sqref="J53">
    <cfRule type="expression" dxfId="22" priority="56" stopIfTrue="1">
      <formula>$A53="note"</formula>
    </cfRule>
  </conditionalFormatting>
  <conditionalFormatting sqref="J53">
    <cfRule type="expression" dxfId="23" priority="57" stopIfTrue="1">
      <formula>$A53="barcode"</formula>
    </cfRule>
  </conditionalFormatting>
  <conditionalFormatting sqref="J53">
    <cfRule type="expression" dxfId="24" priority="58" stopIfTrue="1">
      <formula>$A53="geopoint"</formula>
    </cfRule>
  </conditionalFormatting>
  <conditionalFormatting sqref="J53">
    <cfRule type="expression" dxfId="25" priority="59" stopIfTrue="1">
      <formula>OR($A53="calculate", $A53="calculate_here")</formula>
    </cfRule>
  </conditionalFormatting>
  <conditionalFormatting sqref="J53">
    <cfRule type="expression" dxfId="26" priority="60" stopIfTrue="1">
      <formula>OR($A53="date", $A53="datetime")</formula>
    </cfRule>
  </conditionalFormatting>
  <conditionalFormatting sqref="J53">
    <cfRule type="expression" dxfId="27" priority="61" stopIfTrue="1">
      <formula>$A53="image"</formula>
    </cfRule>
  </conditionalFormatting>
  <conditionalFormatting sqref="J53">
    <cfRule type="expression" dxfId="28" priority="62" stopIfTrue="1">
      <formula>OR($A53="audio", $A53="video")</formula>
    </cfRule>
  </conditionalFormatting>
  <conditionalFormatting sqref="J55 J66 J89 J92 J104">
    <cfRule type="expression" dxfId="0" priority="63" stopIfTrue="1">
      <formula>$A55="integer"</formula>
    </cfRule>
  </conditionalFormatting>
  <conditionalFormatting sqref="J55 J66 J89 J92 J104">
    <cfRule type="expression" dxfId="1" priority="64" stopIfTrue="1">
      <formula>$A55="decimal"</formula>
    </cfRule>
  </conditionalFormatting>
  <conditionalFormatting sqref="J55 J66 J89 J92 J104">
    <cfRule type="expression" dxfId="2" priority="65" stopIfTrue="1">
      <formula>OR($A55="audio", $A55="video")</formula>
    </cfRule>
  </conditionalFormatting>
  <conditionalFormatting sqref="J55 J66 J89 J92 J104">
    <cfRule type="expression" dxfId="3" priority="66" stopIfTrue="1">
      <formula>$A55="image"</formula>
    </cfRule>
  </conditionalFormatting>
  <conditionalFormatting sqref="J55 J66 J89 J92 J104">
    <cfRule type="expression" dxfId="4" priority="67" stopIfTrue="1">
      <formula>OR($A55="date", $A55="datetime")</formula>
    </cfRule>
  </conditionalFormatting>
  <conditionalFormatting sqref="J55 J66 J89 J92 J104">
    <cfRule type="expression" dxfId="5" priority="68" stopIfTrue="1">
      <formula>OR($A55="calculate", $A55="calculate_here")</formula>
    </cfRule>
  </conditionalFormatting>
  <conditionalFormatting sqref="J55 J66 J89 J92 J104">
    <cfRule type="expression" dxfId="6" priority="69" stopIfTrue="1">
      <formula>$A55="note"</formula>
    </cfRule>
  </conditionalFormatting>
  <conditionalFormatting sqref="J55 J66 J89 J92 J104">
    <cfRule type="expression" dxfId="7" priority="70" stopIfTrue="1">
      <formula>$A55="barcode"</formula>
    </cfRule>
  </conditionalFormatting>
  <conditionalFormatting sqref="J55 J66 J89 J92 J104">
    <cfRule type="expression" dxfId="8" priority="71" stopIfTrue="1">
      <formula>$A55="geopoint"</formula>
    </cfRule>
  </conditionalFormatting>
  <conditionalFormatting sqref="J55 J66 J89 J92 J104">
    <cfRule type="expression" dxfId="9" priority="72" stopIfTrue="1">
      <formula>OR($A55="audio audit", $A55="text audit", $A55="speed violations count", $A55="speed violations list", $A55="speed violations audit")</formula>
    </cfRule>
  </conditionalFormatting>
  <conditionalFormatting sqref="J55 J66 J89 J92 J104">
    <cfRule type="expression" dxfId="10" priority="73" stopIfTrue="1">
      <formula>OR($A55="username", $A55="phonenumber", $A55="start", $A55="end", $A55="deviceid", $A55="subscriberid", $A55="simserial", $A55="caseid")</formula>
    </cfRule>
  </conditionalFormatting>
  <conditionalFormatting sqref="J55 J66 J89 J92 J104">
    <cfRule type="expression" dxfId="11" priority="74" stopIfTrue="1">
      <formula>OR(AND(LEFT($A55, 16)="select_multiple ", LEN($A55)&gt;16, NOT(ISNUMBER(SEARCH(" ", $A55, 17)))), AND(LEFT($A55, 11)="select_one ", LEN($A55)&gt;11, NOT(ISNUMBER(SEARCH(" ", $A55, 12)))))</formula>
    </cfRule>
  </conditionalFormatting>
  <conditionalFormatting sqref="J55 J66 J89 J92 J104">
    <cfRule type="expression" dxfId="12" priority="75" stopIfTrue="1">
      <formula>$A55="decimal"</formula>
    </cfRule>
  </conditionalFormatting>
  <conditionalFormatting sqref="J55 J66 J89 J92 J104">
    <cfRule type="expression" dxfId="13" priority="76" stopIfTrue="1">
      <formula>$A55="integer"</formula>
    </cfRule>
  </conditionalFormatting>
  <conditionalFormatting sqref="J55 J66 J89 J92 J104">
    <cfRule type="expression" dxfId="14" priority="77" stopIfTrue="1">
      <formula>$A55="text"</formula>
    </cfRule>
  </conditionalFormatting>
  <conditionalFormatting sqref="J55 J66 J89 J92 J104">
    <cfRule type="expression" dxfId="15" priority="78" stopIfTrue="1">
      <formula>$A55="end repeat"</formula>
    </cfRule>
  </conditionalFormatting>
  <conditionalFormatting sqref="J55 J66 J89 J92 J104">
    <cfRule type="expression" dxfId="15" priority="79" stopIfTrue="1">
      <formula>$A55="begin repeat"</formula>
    </cfRule>
  </conditionalFormatting>
  <conditionalFormatting sqref="J55 J66 J89 J92 J104">
    <cfRule type="expression" dxfId="16" priority="80" stopIfTrue="1">
      <formula>$A55="end group"</formula>
    </cfRule>
  </conditionalFormatting>
  <conditionalFormatting sqref="J55 J66 J89 J92 J104">
    <cfRule type="expression" dxfId="16" priority="81" stopIfTrue="1">
      <formula>$A55="begin group"</formula>
    </cfRule>
  </conditionalFormatting>
  <conditionalFormatting sqref="J55 J66 J89 J92 J104">
    <cfRule type="expression" dxfId="17" priority="82" stopIfTrue="1">
      <formula>$A55="begin group"</formula>
    </cfRule>
  </conditionalFormatting>
  <conditionalFormatting sqref="J55 J66 J89 J92 J104">
    <cfRule type="expression" dxfId="18" priority="83" stopIfTrue="1">
      <formula>$A55="begin repeat"</formula>
    </cfRule>
  </conditionalFormatting>
  <conditionalFormatting sqref="J55 J66 J89 J92 J104">
    <cfRule type="expression" dxfId="19" priority="84" stopIfTrue="1">
      <formula>$A55="text"</formula>
    </cfRule>
  </conditionalFormatting>
  <conditionalFormatting sqref="J55 J66 J89 J92 J104">
    <cfRule type="expression" dxfId="20" priority="85" stopIfTrue="1">
      <formula>OR(AND(LEFT($A55, 16)="select_multiple ", LEN($A55)&gt;16, NOT(ISNUMBER(SEARCH(" ", $A55, 17)))), AND(LEFT($A55, 11)="select_one ", LEN($A55)&gt;11, NOT(ISNUMBER(SEARCH(" ", $A55, 12)))))</formula>
    </cfRule>
  </conditionalFormatting>
  <conditionalFormatting sqref="J55 J66 J89 J92 J104">
    <cfRule type="expression" dxfId="21" priority="86" stopIfTrue="1">
      <formula>OR($A55="audio audit", $A55="text audit", $A55="speed violations count", $A55="speed violations list", $A55="speed violations audit")</formula>
    </cfRule>
  </conditionalFormatting>
  <conditionalFormatting sqref="J55 J66 J89 J92 J104">
    <cfRule type="expression" dxfId="22" priority="87" stopIfTrue="1">
      <formula>$A55="note"</formula>
    </cfRule>
  </conditionalFormatting>
  <conditionalFormatting sqref="J55 J66 J89 J92 J104">
    <cfRule type="expression" dxfId="23" priority="88" stopIfTrue="1">
      <formula>$A55="barcode"</formula>
    </cfRule>
  </conditionalFormatting>
  <conditionalFormatting sqref="J55 J66 J89 J92 J104">
    <cfRule type="expression" dxfId="24" priority="89" stopIfTrue="1">
      <formula>$A55="geopoint"</formula>
    </cfRule>
  </conditionalFormatting>
  <conditionalFormatting sqref="J55 J66 J89 J92 J104">
    <cfRule type="expression" dxfId="25" priority="90" stopIfTrue="1">
      <formula>OR($A55="calculate", $A55="calculate_here")</formula>
    </cfRule>
  </conditionalFormatting>
  <conditionalFormatting sqref="J55 J66 J89 J92 J104">
    <cfRule type="expression" dxfId="26" priority="91" stopIfTrue="1">
      <formula>OR($A55="date", $A55="datetime")</formula>
    </cfRule>
  </conditionalFormatting>
  <conditionalFormatting sqref="J55 J66 J89 J92 J104">
    <cfRule type="expression" dxfId="27" priority="92" stopIfTrue="1">
      <formula>$A55="image"</formula>
    </cfRule>
  </conditionalFormatting>
  <conditionalFormatting sqref="J55 J66 J89 J92 J104">
    <cfRule type="expression" dxfId="28" priority="93" stopIfTrue="1">
      <formula>OR($A55="audio", $A55="video")</formula>
    </cfRule>
  </conditionalFormatting>
  <conditionalFormatting sqref="J57:J59 J70 J72">
    <cfRule type="expression" dxfId="0" priority="94" stopIfTrue="1">
      <formula>$A57="integer"</formula>
    </cfRule>
  </conditionalFormatting>
  <conditionalFormatting sqref="J57:J59 J70 J72">
    <cfRule type="expression" dxfId="1" priority="95" stopIfTrue="1">
      <formula>$A57="decimal"</formula>
    </cfRule>
  </conditionalFormatting>
  <conditionalFormatting sqref="J57:J59 J70 J72">
    <cfRule type="expression" dxfId="2" priority="96" stopIfTrue="1">
      <formula>OR($A57="audio", $A57="video")</formula>
    </cfRule>
  </conditionalFormatting>
  <conditionalFormatting sqref="J57:J59 J70 J72">
    <cfRule type="expression" dxfId="3" priority="97" stopIfTrue="1">
      <formula>$A57="image"</formula>
    </cfRule>
  </conditionalFormatting>
  <conditionalFormatting sqref="J57:J59 J70 J72">
    <cfRule type="expression" dxfId="4" priority="98" stopIfTrue="1">
      <formula>OR($A57="date", $A57="datetime")</formula>
    </cfRule>
  </conditionalFormatting>
  <conditionalFormatting sqref="J57:J59 J70 J72">
    <cfRule type="expression" dxfId="5" priority="99" stopIfTrue="1">
      <formula>OR($A57="calculate", $A57="calculate_here")</formula>
    </cfRule>
  </conditionalFormatting>
  <conditionalFormatting sqref="J57:J59 J70 J72">
    <cfRule type="expression" dxfId="6" priority="100" stopIfTrue="1">
      <formula>$A57="note"</formula>
    </cfRule>
  </conditionalFormatting>
  <conditionalFormatting sqref="J57:J59 J70 J72">
    <cfRule type="expression" dxfId="7" priority="101" stopIfTrue="1">
      <formula>$A57="barcode"</formula>
    </cfRule>
  </conditionalFormatting>
  <conditionalFormatting sqref="J57:J59 J70 J72">
    <cfRule type="expression" dxfId="8" priority="102" stopIfTrue="1">
      <formula>$A57="geopoint"</formula>
    </cfRule>
  </conditionalFormatting>
  <conditionalFormatting sqref="J57:J59 J70 J72">
    <cfRule type="expression" dxfId="9" priority="103" stopIfTrue="1">
      <formula>OR($A57="audio audit", $A57="text audit", $A57="speed violations count", $A57="speed violations list", $A57="speed violations audit")</formula>
    </cfRule>
  </conditionalFormatting>
  <conditionalFormatting sqref="J57:J59 J70 J72">
    <cfRule type="expression" dxfId="10" priority="104" stopIfTrue="1">
      <formula>OR($A57="username", $A57="phonenumber", $A57="start", $A57="end", $A57="deviceid", $A57="subscriberid", $A57="simserial", $A57="caseid")</formula>
    </cfRule>
  </conditionalFormatting>
  <conditionalFormatting sqref="J57:J59 J70 J72">
    <cfRule type="expression" dxfId="11" priority="105" stopIfTrue="1">
      <formula>OR(AND(LEFT($A57, 16)="select_multiple ", LEN($A57)&gt;16, NOT(ISNUMBER(SEARCH(" ", $A57, 17)))), AND(LEFT($A57, 11)="select_one ", LEN($A57)&gt;11, NOT(ISNUMBER(SEARCH(" ", $A57, 12)))))</formula>
    </cfRule>
  </conditionalFormatting>
  <conditionalFormatting sqref="J57:J59 J70 J72">
    <cfRule type="expression" dxfId="12" priority="106" stopIfTrue="1">
      <formula>$A57="decimal"</formula>
    </cfRule>
  </conditionalFormatting>
  <conditionalFormatting sqref="J57:J59 J70 J72">
    <cfRule type="expression" dxfId="13" priority="107" stopIfTrue="1">
      <formula>$A57="integer"</formula>
    </cfRule>
  </conditionalFormatting>
  <conditionalFormatting sqref="J57:J59 J70 J72">
    <cfRule type="expression" dxfId="14" priority="108" stopIfTrue="1">
      <formula>$A57="text"</formula>
    </cfRule>
  </conditionalFormatting>
  <conditionalFormatting sqref="J57:J59 J70 J72">
    <cfRule type="expression" dxfId="15" priority="109" stopIfTrue="1">
      <formula>$A57="end repeat"</formula>
    </cfRule>
  </conditionalFormatting>
  <conditionalFormatting sqref="J57:J59 J70 J72">
    <cfRule type="expression" dxfId="15" priority="110" stopIfTrue="1">
      <formula>$A57="begin repeat"</formula>
    </cfRule>
  </conditionalFormatting>
  <conditionalFormatting sqref="J57:J59 J70 J72">
    <cfRule type="expression" dxfId="16" priority="111" stopIfTrue="1">
      <formula>$A57="end group"</formula>
    </cfRule>
  </conditionalFormatting>
  <conditionalFormatting sqref="J57:J59 J70 J72">
    <cfRule type="expression" dxfId="16" priority="112" stopIfTrue="1">
      <formula>$A57="begin group"</formula>
    </cfRule>
  </conditionalFormatting>
  <conditionalFormatting sqref="J57:J59 J70 J72">
    <cfRule type="expression" dxfId="17" priority="113" stopIfTrue="1">
      <formula>$A57="begin group"</formula>
    </cfRule>
  </conditionalFormatting>
  <conditionalFormatting sqref="J57:J59 J70 J72">
    <cfRule type="expression" dxfId="18" priority="114" stopIfTrue="1">
      <formula>$A57="begin repeat"</formula>
    </cfRule>
  </conditionalFormatting>
  <conditionalFormatting sqref="J57:J59 J70 J72">
    <cfRule type="expression" dxfId="19" priority="115" stopIfTrue="1">
      <formula>$A57="text"</formula>
    </cfRule>
  </conditionalFormatting>
  <conditionalFormatting sqref="J57:J59 J70 J72">
    <cfRule type="expression" dxfId="20" priority="116" stopIfTrue="1">
      <formula>OR(AND(LEFT($A57, 16)="select_multiple ", LEN($A57)&gt;16, NOT(ISNUMBER(SEARCH(" ", $A57, 17)))), AND(LEFT($A57, 11)="select_one ", LEN($A57)&gt;11, NOT(ISNUMBER(SEARCH(" ", $A57, 12)))))</formula>
    </cfRule>
  </conditionalFormatting>
  <conditionalFormatting sqref="J57:J59 J70 J72">
    <cfRule type="expression" dxfId="21" priority="117" stopIfTrue="1">
      <formula>OR($A57="audio audit", $A57="text audit", $A57="speed violations count", $A57="speed violations list", $A57="speed violations audit")</formula>
    </cfRule>
  </conditionalFormatting>
  <conditionalFormatting sqref="J57:J59 J70 J72">
    <cfRule type="expression" dxfId="22" priority="118" stopIfTrue="1">
      <formula>$A57="note"</formula>
    </cfRule>
  </conditionalFormatting>
  <conditionalFormatting sqref="J57:J59 J70 J72">
    <cfRule type="expression" dxfId="23" priority="119" stopIfTrue="1">
      <formula>$A57="barcode"</formula>
    </cfRule>
  </conditionalFormatting>
  <conditionalFormatting sqref="J57:J59 J70 J72">
    <cfRule type="expression" dxfId="24" priority="120" stopIfTrue="1">
      <formula>$A57="geopoint"</formula>
    </cfRule>
  </conditionalFormatting>
  <conditionalFormatting sqref="J57:J59 J70 J72">
    <cfRule type="expression" dxfId="25" priority="121" stopIfTrue="1">
      <formula>OR($A57="calculate", $A57="calculate_here")</formula>
    </cfRule>
  </conditionalFormatting>
  <conditionalFormatting sqref="J57:J59 J70 J72">
    <cfRule type="expression" dxfId="26" priority="122" stopIfTrue="1">
      <formula>OR($A57="date", $A57="datetime")</formula>
    </cfRule>
  </conditionalFormatting>
  <conditionalFormatting sqref="J57:J59 J70 J72">
    <cfRule type="expression" dxfId="27" priority="123" stopIfTrue="1">
      <formula>$A57="image"</formula>
    </cfRule>
  </conditionalFormatting>
  <conditionalFormatting sqref="J57:J59 J70 J72">
    <cfRule type="expression" dxfId="28" priority="124" stopIfTrue="1">
      <formula>OR($A57="audio", $A57="video")</formula>
    </cfRule>
  </conditionalFormatting>
  <conditionalFormatting sqref="J63:J76 J89 J92 J104">
    <cfRule type="expression" dxfId="0" priority="125" stopIfTrue="1">
      <formula>#REF!="integer"</formula>
    </cfRule>
  </conditionalFormatting>
  <conditionalFormatting sqref="J130:J143 J145:J155 J157:J178 J180:J192">
    <cfRule type="expression" dxfId="0" priority="126" stopIfTrue="1">
      <formula>#REF!="integer"</formula>
    </cfRule>
  </conditionalFormatting>
  <conditionalFormatting sqref="J63:J76 J89 J92 J104">
    <cfRule type="expression" dxfId="1" priority="127" stopIfTrue="1">
      <formula>#REF!="decimal"</formula>
    </cfRule>
  </conditionalFormatting>
  <conditionalFormatting sqref="J130:J143 J145:J155 J157:J178 J180:J192">
    <cfRule type="expression" dxfId="1" priority="128" stopIfTrue="1">
      <formula>#REF!="decimal"</formula>
    </cfRule>
  </conditionalFormatting>
  <conditionalFormatting sqref="J63:J76 J89 J92 J104">
    <cfRule type="expression" dxfId="2" priority="129" stopIfTrue="1">
      <formula>OR(#REF!="audio", #REF!="video")</formula>
    </cfRule>
  </conditionalFormatting>
  <conditionalFormatting sqref="J130:J143 J145:J155 J157:J178 J180:J192">
    <cfRule type="expression" dxfId="2" priority="130" stopIfTrue="1">
      <formula>OR(#REF!="audio", #REF!="video")</formula>
    </cfRule>
  </conditionalFormatting>
  <conditionalFormatting sqref="J63:J76 J89 J92 J104">
    <cfRule type="expression" dxfId="3" priority="131" stopIfTrue="1">
      <formula>#REF!="image"</formula>
    </cfRule>
  </conditionalFormatting>
  <conditionalFormatting sqref="J130:J143 J145:J155 J157:J178 J180:J192">
    <cfRule type="expression" dxfId="3" priority="132" stopIfTrue="1">
      <formula>#REF!="image"</formula>
    </cfRule>
  </conditionalFormatting>
  <conditionalFormatting sqref="J63:J76 J89 J92 J104">
    <cfRule type="expression" dxfId="4" priority="133" stopIfTrue="1">
      <formula>OR(#REF!="date", #REF!="datetime")</formula>
    </cfRule>
  </conditionalFormatting>
  <conditionalFormatting sqref="J130:J143 J145:J155 J157:J178 J180:J192">
    <cfRule type="expression" dxfId="4" priority="134" stopIfTrue="1">
      <formula>OR(#REF!="date", #REF!="datetime")</formula>
    </cfRule>
  </conditionalFormatting>
  <conditionalFormatting sqref="J63:J76 J89 J92 J104">
    <cfRule type="expression" dxfId="5" priority="135" stopIfTrue="1">
      <formula>OR(#REF!="calculate", #REF!="calculate_here")</formula>
    </cfRule>
  </conditionalFormatting>
  <conditionalFormatting sqref="J130:J143 J145:J155 J157:J178 J180:J192">
    <cfRule type="expression" dxfId="5" priority="136" stopIfTrue="1">
      <formula>OR(#REF!="calculate", #REF!="calculate_here")</formula>
    </cfRule>
  </conditionalFormatting>
  <conditionalFormatting sqref="J63:J76 J89 J92 J104">
    <cfRule type="expression" dxfId="6" priority="137" stopIfTrue="1">
      <formula>#REF!="note"</formula>
    </cfRule>
  </conditionalFormatting>
  <conditionalFormatting sqref="J130:J143 J145:J155 J157:J178 J180:J192">
    <cfRule type="expression" dxfId="6" priority="138" stopIfTrue="1">
      <formula>#REF!="note"</formula>
    </cfRule>
  </conditionalFormatting>
  <conditionalFormatting sqref="J63:J76 J89 J92 J104">
    <cfRule type="expression" dxfId="7" priority="139" stopIfTrue="1">
      <formula>#REF!="barcode"</formula>
    </cfRule>
  </conditionalFormatting>
  <conditionalFormatting sqref="J130:J143 J145:J155 J157:J178 J180:J192">
    <cfRule type="expression" dxfId="7" priority="140" stopIfTrue="1">
      <formula>#REF!="barcode"</formula>
    </cfRule>
  </conditionalFormatting>
  <conditionalFormatting sqref="J63:J76 J89 J92 J104">
    <cfRule type="expression" dxfId="8" priority="141" stopIfTrue="1">
      <formula>#REF!="geopoint"</formula>
    </cfRule>
  </conditionalFormatting>
  <conditionalFormatting sqref="J130:J143 J145:J155 J157:J178 J180:J192">
    <cfRule type="expression" dxfId="8" priority="142" stopIfTrue="1">
      <formula>#REF!="geopoint"</formula>
    </cfRule>
  </conditionalFormatting>
  <conditionalFormatting sqref="J63:J76 J89 J92 J104">
    <cfRule type="expression" dxfId="9" priority="143" stopIfTrue="1">
      <formula>OR(#REF!="audio audit", #REF!="text audit", #REF!="speed violations count", #REF!="speed violations list", #REF!="speed violations audit")</formula>
    </cfRule>
  </conditionalFormatting>
  <conditionalFormatting sqref="J130:J143 J145:J155 J157:J178 J180:J192">
    <cfRule type="expression" dxfId="9" priority="144" stopIfTrue="1">
      <formula>OR(#REF!="audio audit", #REF!="text audit", #REF!="speed violations count", #REF!="speed violations list", #REF!="speed violations audit")</formula>
    </cfRule>
  </conditionalFormatting>
  <conditionalFormatting sqref="J63:J76 J89 J92 J104">
    <cfRule type="expression" dxfId="10" priority="145" stopIfTrue="1">
      <formula>OR(#REF!="username", #REF!="phonenumber", #REF!="start", #REF!="end", #REF!="deviceid", #REF!="subscriberid", #REF!="simserial", #REF!="caseid")</formula>
    </cfRule>
  </conditionalFormatting>
  <conditionalFormatting sqref="J130:J143 J145:J155 J157:J178 J180:J192">
    <cfRule type="expression" dxfId="10" priority="146" stopIfTrue="1">
      <formula>OR(#REF!="username", #REF!="phonenumber", #REF!="start", #REF!="end", #REF!="deviceid", #REF!="subscriberid", #REF!="simserial", #REF!="caseid")</formula>
    </cfRule>
  </conditionalFormatting>
  <conditionalFormatting sqref="J63:J76 J89 J92 J104">
    <cfRule type="expression" dxfId="11" priority="147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J130:J143 J145:J155 J157:J178 J180:J192">
    <cfRule type="expression" dxfId="11" priority="148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J63:J76 J89 J92 J104">
    <cfRule type="expression" dxfId="12" priority="149" stopIfTrue="1">
      <formula>#REF!="decimal"</formula>
    </cfRule>
  </conditionalFormatting>
  <conditionalFormatting sqref="J130:J143 J145:J155 J157:J178 J180:J192">
    <cfRule type="expression" dxfId="12" priority="150" stopIfTrue="1">
      <formula>#REF!="decimal"</formula>
    </cfRule>
  </conditionalFormatting>
  <conditionalFormatting sqref="J63:J76 J89 J92 J104">
    <cfRule type="expression" dxfId="13" priority="151" stopIfTrue="1">
      <formula>#REF!="integer"</formula>
    </cfRule>
  </conditionalFormatting>
  <conditionalFormatting sqref="J130:J143 J145:J155 J157:J178 J180:J192">
    <cfRule type="expression" dxfId="13" priority="152" stopIfTrue="1">
      <formula>#REF!="integer"</formula>
    </cfRule>
  </conditionalFormatting>
  <conditionalFormatting sqref="J63:J76 J89 J92 J104">
    <cfRule type="expression" dxfId="14" priority="153" stopIfTrue="1">
      <formula>#REF!="text"</formula>
    </cfRule>
  </conditionalFormatting>
  <conditionalFormatting sqref="J130:J143 J145:J155 J157:J178 J180:J192">
    <cfRule type="expression" dxfId="14" priority="154" stopIfTrue="1">
      <formula>#REF!="text"</formula>
    </cfRule>
  </conditionalFormatting>
  <conditionalFormatting sqref="J63:J76 J89 J92 J104">
    <cfRule type="expression" dxfId="15" priority="155" stopIfTrue="1">
      <formula>#REF!="end repeat"</formula>
    </cfRule>
  </conditionalFormatting>
  <conditionalFormatting sqref="J130:J143 J145:J155 J157:J178 J180:J192">
    <cfRule type="expression" dxfId="15" priority="156" stopIfTrue="1">
      <formula>#REF!="end repeat"</formula>
    </cfRule>
  </conditionalFormatting>
  <conditionalFormatting sqref="J63:J76 J89 J92 J104">
    <cfRule type="expression" dxfId="15" priority="157" stopIfTrue="1">
      <formula>#REF!="begin repeat"</formula>
    </cfRule>
  </conditionalFormatting>
  <conditionalFormatting sqref="J130:J143 J145:J155 J157:J178 J180:J192">
    <cfRule type="expression" dxfId="15" priority="158" stopIfTrue="1">
      <formula>#REF!="begin repeat"</formula>
    </cfRule>
  </conditionalFormatting>
  <conditionalFormatting sqref="J63:J76 J89 J92 J104">
    <cfRule type="expression" dxfId="16" priority="159" stopIfTrue="1">
      <formula>#REF!="end group"</formula>
    </cfRule>
  </conditionalFormatting>
  <conditionalFormatting sqref="J130:J143 J145:J155 J157:J178 J180:J192">
    <cfRule type="expression" dxfId="16" priority="160" stopIfTrue="1">
      <formula>#REF!="end group"</formula>
    </cfRule>
  </conditionalFormatting>
  <conditionalFormatting sqref="J63:J76 J89 J92 J104">
    <cfRule type="expression" dxfId="16" priority="161" stopIfTrue="1">
      <formula>#REF!="begin group"</formula>
    </cfRule>
  </conditionalFormatting>
  <conditionalFormatting sqref="J130:J143 J145:J155 J157:J178 J180:J192">
    <cfRule type="expression" dxfId="16" priority="162" stopIfTrue="1">
      <formula>#REF!="begin group"</formula>
    </cfRule>
  </conditionalFormatting>
  <conditionalFormatting sqref="J63:J76 J89 J92 J104">
    <cfRule type="expression" dxfId="17" priority="163" stopIfTrue="1">
      <formula>#REF!="begin group"</formula>
    </cfRule>
  </conditionalFormatting>
  <conditionalFormatting sqref="J130:J143 J145:J155 J157:J178 J180:J192">
    <cfRule type="expression" dxfId="17" priority="164" stopIfTrue="1">
      <formula>#REF!="begin group"</formula>
    </cfRule>
  </conditionalFormatting>
  <conditionalFormatting sqref="J63:J76 J89 J92 J104">
    <cfRule type="expression" dxfId="18" priority="165" stopIfTrue="1">
      <formula>#REF!="begin repeat"</formula>
    </cfRule>
  </conditionalFormatting>
  <conditionalFormatting sqref="J130:J143 J145:J155 J157:J178 J180:J192">
    <cfRule type="expression" dxfId="18" priority="166" stopIfTrue="1">
      <formula>#REF!="begin repeat"</formula>
    </cfRule>
  </conditionalFormatting>
  <conditionalFormatting sqref="J63:J76 J89 J92 J104">
    <cfRule type="expression" dxfId="19" priority="167" stopIfTrue="1">
      <formula>#REF!="text"</formula>
    </cfRule>
  </conditionalFormatting>
  <conditionalFormatting sqref="J130:J143 J145:J155 J157:J178 J180:J192">
    <cfRule type="expression" dxfId="19" priority="168" stopIfTrue="1">
      <formula>#REF!="text"</formula>
    </cfRule>
  </conditionalFormatting>
  <conditionalFormatting sqref="J63:J76 J89 J92 J104">
    <cfRule type="expression" dxfId="20" priority="169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J130:J143 J145:J155 J157:J178 J180:J192">
    <cfRule type="expression" dxfId="20" priority="170" stopIfTrue="1">
      <formula>OR(AND(LEFT(#REF!, 16)="select_multiple ", LEN(#REF!)&gt;16, NOT(ISNUMBER(SEARCH(" ", #REF!, 17)))), AND(LEFT(#REF!, 11)="select_one ", LEN(#REF!)&gt;11, NOT(ISNUMBER(SEARCH(" ", #REF!, 12)))))</formula>
    </cfRule>
  </conditionalFormatting>
  <conditionalFormatting sqref="J63:J76 J89 J92 J104">
    <cfRule type="expression" dxfId="21" priority="171" stopIfTrue="1">
      <formula>OR(#REF!="audio audit", #REF!="text audit", #REF!="speed violations count", #REF!="speed violations list", #REF!="speed violations audit")</formula>
    </cfRule>
  </conditionalFormatting>
  <conditionalFormatting sqref="J130:J143 J145:J155 J157:J178 J180:J192">
    <cfRule type="expression" dxfId="21" priority="172" stopIfTrue="1">
      <formula>OR(#REF!="audio audit", #REF!="text audit", #REF!="speed violations count", #REF!="speed violations list", #REF!="speed violations audit")</formula>
    </cfRule>
  </conditionalFormatting>
  <conditionalFormatting sqref="J63:J76 J89 J92 J104">
    <cfRule type="expression" dxfId="22" priority="173" stopIfTrue="1">
      <formula>#REF!="note"</formula>
    </cfRule>
  </conditionalFormatting>
  <conditionalFormatting sqref="J130:J143 J145:J155 J157:J178 J180:J192">
    <cfRule type="expression" dxfId="22" priority="174" stopIfTrue="1">
      <formula>#REF!="note"</formula>
    </cfRule>
  </conditionalFormatting>
  <conditionalFormatting sqref="J63:J76 J89 J92 J104">
    <cfRule type="expression" dxfId="23" priority="175" stopIfTrue="1">
      <formula>#REF!="barcode"</formula>
    </cfRule>
  </conditionalFormatting>
  <conditionalFormatting sqref="J130:J143 J145:J155 J157:J178 J180:J192">
    <cfRule type="expression" dxfId="23" priority="176" stopIfTrue="1">
      <formula>#REF!="barcode"</formula>
    </cfRule>
  </conditionalFormatting>
  <conditionalFormatting sqref="J63:J76 J89 J92 J104">
    <cfRule type="expression" dxfId="24" priority="177" stopIfTrue="1">
      <formula>#REF!="geopoint"</formula>
    </cfRule>
  </conditionalFormatting>
  <conditionalFormatting sqref="J130:J143 J145:J155 J157:J178 J180:J192">
    <cfRule type="expression" dxfId="24" priority="178" stopIfTrue="1">
      <formula>#REF!="geopoint"</formula>
    </cfRule>
  </conditionalFormatting>
  <conditionalFormatting sqref="J63:J76 J89 J92 J104">
    <cfRule type="expression" dxfId="25" priority="179" stopIfTrue="1">
      <formula>OR(#REF!="calculate", #REF!="calculate_here")</formula>
    </cfRule>
  </conditionalFormatting>
  <conditionalFormatting sqref="J130:J143 J145:J155 J157:J178 J180:J192">
    <cfRule type="expression" dxfId="25" priority="180" stopIfTrue="1">
      <formula>OR(#REF!="calculate", #REF!="calculate_here")</formula>
    </cfRule>
  </conditionalFormatting>
  <conditionalFormatting sqref="J63:J76 J89 J92 J104">
    <cfRule type="expression" dxfId="26" priority="181" stopIfTrue="1">
      <formula>OR(#REF!="date", #REF!="datetime")</formula>
    </cfRule>
  </conditionalFormatting>
  <conditionalFormatting sqref="J130:J143 J145:J155 J157:J178 J180:J192">
    <cfRule type="expression" dxfId="26" priority="182" stopIfTrue="1">
      <formula>OR(#REF!="date", #REF!="datetime")</formula>
    </cfRule>
  </conditionalFormatting>
  <conditionalFormatting sqref="J63:J76 J89 J92 J104">
    <cfRule type="expression" dxfId="27" priority="183" stopIfTrue="1">
      <formula>#REF!="image"</formula>
    </cfRule>
  </conditionalFormatting>
  <conditionalFormatting sqref="J130:J143 J145:J155 J157:J178 J180:J192">
    <cfRule type="expression" dxfId="27" priority="184" stopIfTrue="1">
      <formula>#REF!="image"</formula>
    </cfRule>
  </conditionalFormatting>
  <conditionalFormatting sqref="J63:J76 J89 J92 J104">
    <cfRule type="expression" dxfId="28" priority="185" stopIfTrue="1">
      <formula>OR(#REF!="audio", #REF!="video")</formula>
    </cfRule>
  </conditionalFormatting>
  <conditionalFormatting sqref="J130:J143 J145:J155 J157:J178 J180:J192">
    <cfRule type="expression" dxfId="28" priority="186" stopIfTrue="1">
      <formula>OR(#REF!="audio", #REF!="video")</formula>
    </cfRule>
  </conditionalFormatting>
  <conditionalFormatting sqref="J14 J16:J20 J23:J24 J43 J49">
    <cfRule type="expression" dxfId="0" priority="187" stopIfTrue="1">
      <formula>$A14="integer"</formula>
    </cfRule>
  </conditionalFormatting>
  <conditionalFormatting sqref="J14 J16:J20 J23:J24 J43 J49">
    <cfRule type="expression" dxfId="1" priority="188" stopIfTrue="1">
      <formula>$A14="decimal"</formula>
    </cfRule>
  </conditionalFormatting>
  <conditionalFormatting sqref="J14 J16:J20 J23:J24 J43 J49">
    <cfRule type="expression" dxfId="2" priority="189" stopIfTrue="1">
      <formula>OR($A14="audio", $A14="video")</formula>
    </cfRule>
  </conditionalFormatting>
  <conditionalFormatting sqref="J14 J16:J20 J23:J24 J43 J49">
    <cfRule type="expression" dxfId="3" priority="190" stopIfTrue="1">
      <formula>$A14="image"</formula>
    </cfRule>
  </conditionalFormatting>
  <conditionalFormatting sqref="J14 J16:J20 J23:J24 J43 J49">
    <cfRule type="expression" dxfId="4" priority="191" stopIfTrue="1">
      <formula>OR($A14="date", $A14="datetime")</formula>
    </cfRule>
  </conditionalFormatting>
  <conditionalFormatting sqref="J14 J16:J20 J23:J24 J43 J49">
    <cfRule type="expression" dxfId="5" priority="192" stopIfTrue="1">
      <formula>OR($A14="calculate", $A14="calculate_here")</formula>
    </cfRule>
  </conditionalFormatting>
  <conditionalFormatting sqref="J14 J16:J20 J23:J24 J43 J49">
    <cfRule type="expression" dxfId="6" priority="193" stopIfTrue="1">
      <formula>$A14="note"</formula>
    </cfRule>
  </conditionalFormatting>
  <conditionalFormatting sqref="J14 J16:J20 J23:J24 J43 J49">
    <cfRule type="expression" dxfId="7" priority="194" stopIfTrue="1">
      <formula>$A14="barcode"</formula>
    </cfRule>
  </conditionalFormatting>
  <conditionalFormatting sqref="J14 J16:J20 J23:J24 J43 J49">
    <cfRule type="expression" dxfId="8" priority="195" stopIfTrue="1">
      <formula>$A14="geopoint"</formula>
    </cfRule>
  </conditionalFormatting>
  <conditionalFormatting sqref="J14 J16:J20 J23:J24 J43 J49">
    <cfRule type="expression" dxfId="9" priority="196" stopIfTrue="1">
      <formula>OR($A14="audio audit", $A14="text audit", $A14="speed violations count", $A14="speed violations list", $A14="speed violations audit")</formula>
    </cfRule>
  </conditionalFormatting>
  <conditionalFormatting sqref="J14 J16:J20 J23:J24 J43 J49">
    <cfRule type="expression" dxfId="10" priority="197" stopIfTrue="1">
      <formula>OR($A14="username", $A14="phonenumber", $A14="start", $A14="end", $A14="deviceid", $A14="subscriberid", $A14="simserial", $A14="caseid")</formula>
    </cfRule>
  </conditionalFormatting>
  <conditionalFormatting sqref="J14 J16:J20 J23:J24 J43 J49">
    <cfRule type="expression" dxfId="11" priority="198" stopIfTrue="1">
      <formula>OR(AND(LEFT($A14, 16)="select_multiple ", LEN($A14)&gt;16, NOT(ISNUMBER(SEARCH(" ", $A14, 17)))), AND(LEFT($A14, 11)="select_one ", LEN($A14)&gt;11, NOT(ISNUMBER(SEARCH(" ", $A14, 12)))))</formula>
    </cfRule>
  </conditionalFormatting>
  <conditionalFormatting sqref="J14 J16:J20 J23:J24 J43 J49">
    <cfRule type="expression" dxfId="12" priority="199" stopIfTrue="1">
      <formula>$A14="decimal"</formula>
    </cfRule>
  </conditionalFormatting>
  <conditionalFormatting sqref="J14 J16:J20 J23:J24 J43 J49">
    <cfRule type="expression" dxfId="13" priority="200" stopIfTrue="1">
      <formula>$A14="integer"</formula>
    </cfRule>
  </conditionalFormatting>
  <conditionalFormatting sqref="J14 J16:J20 J23:J24 J43 J49">
    <cfRule type="expression" dxfId="14" priority="201" stopIfTrue="1">
      <formula>$A14="text"</formula>
    </cfRule>
  </conditionalFormatting>
  <conditionalFormatting sqref="J14 J16:J20 J23:J24 J43 J49">
    <cfRule type="expression" dxfId="15" priority="202" stopIfTrue="1">
      <formula>$A14="end repeat"</formula>
    </cfRule>
  </conditionalFormatting>
  <conditionalFormatting sqref="J14 J16:J20 J23:J24 J43 J49">
    <cfRule type="expression" dxfId="15" priority="203" stopIfTrue="1">
      <formula>$A14="begin repeat"</formula>
    </cfRule>
  </conditionalFormatting>
  <conditionalFormatting sqref="J14 J16:J20 J23:J24 J43 J49">
    <cfRule type="expression" dxfId="16" priority="204" stopIfTrue="1">
      <formula>$A14="end group"</formula>
    </cfRule>
  </conditionalFormatting>
  <conditionalFormatting sqref="J14 J16:J20 J23:J24 J43 J49">
    <cfRule type="expression" dxfId="16" priority="205" stopIfTrue="1">
      <formula>$A14="begin group"</formula>
    </cfRule>
  </conditionalFormatting>
  <conditionalFormatting sqref="J14 J16:J20 J23:J24 J43 J49">
    <cfRule type="expression" dxfId="17" priority="206" stopIfTrue="1">
      <formula>$A14="begin group"</formula>
    </cfRule>
  </conditionalFormatting>
  <conditionalFormatting sqref="J14 J16:J20 J23:J24 J43 J49">
    <cfRule type="expression" dxfId="18" priority="207" stopIfTrue="1">
      <formula>$A14="begin repeat"</formula>
    </cfRule>
  </conditionalFormatting>
  <conditionalFormatting sqref="J14 J16:J20 J23:J24 J43 J49">
    <cfRule type="expression" dxfId="19" priority="208" stopIfTrue="1">
      <formula>$A14="text"</formula>
    </cfRule>
  </conditionalFormatting>
  <conditionalFormatting sqref="J14 J16:J20 J23:J24 J43 J49">
    <cfRule type="expression" dxfId="20" priority="209" stopIfTrue="1">
      <formula>OR(AND(LEFT($A14, 16)="select_multiple ", LEN($A14)&gt;16, NOT(ISNUMBER(SEARCH(" ", $A14, 17)))), AND(LEFT($A14, 11)="select_one ", LEN($A14)&gt;11, NOT(ISNUMBER(SEARCH(" ", $A14, 12)))))</formula>
    </cfRule>
  </conditionalFormatting>
  <conditionalFormatting sqref="J14 J16:J20 J23:J24 J43 J49">
    <cfRule type="expression" dxfId="21" priority="210" stopIfTrue="1">
      <formula>OR($A14="audio audit", $A14="text audit", $A14="speed violations count", $A14="speed violations list", $A14="speed violations audit")</formula>
    </cfRule>
  </conditionalFormatting>
  <conditionalFormatting sqref="J14 J16:J20 J23:J24 J43 J49">
    <cfRule type="expression" dxfId="22" priority="211" stopIfTrue="1">
      <formula>$A14="note"</formula>
    </cfRule>
  </conditionalFormatting>
  <conditionalFormatting sqref="J14 J16:J20 J23:J24 J43 J49">
    <cfRule type="expression" dxfId="23" priority="212" stopIfTrue="1">
      <formula>$A14="barcode"</formula>
    </cfRule>
  </conditionalFormatting>
  <conditionalFormatting sqref="J14 J16:J20 J23:J24 J43 J49">
    <cfRule type="expression" dxfId="24" priority="213" stopIfTrue="1">
      <formula>$A14="geopoint"</formula>
    </cfRule>
  </conditionalFormatting>
  <conditionalFormatting sqref="J14 J16:J20 J23:J24 J43 J49">
    <cfRule type="expression" dxfId="25" priority="214" stopIfTrue="1">
      <formula>OR($A14="calculate", $A14="calculate_here")</formula>
    </cfRule>
  </conditionalFormatting>
  <conditionalFormatting sqref="J14 J16:J20 J23:J24 J43 J49">
    <cfRule type="expression" dxfId="26" priority="215" stopIfTrue="1">
      <formula>OR($A14="date", $A14="datetime")</formula>
    </cfRule>
  </conditionalFormatting>
  <conditionalFormatting sqref="J14 J16:J20 J23:J24 J43 J49">
    <cfRule type="expression" dxfId="27" priority="216" stopIfTrue="1">
      <formula>$A14="image"</formula>
    </cfRule>
  </conditionalFormatting>
  <conditionalFormatting sqref="J14 J16:J20 J23:J24 J43 J49">
    <cfRule type="expression" dxfId="28" priority="217" stopIfTrue="1">
      <formula>OR($A14="audio", $A14="video")</formula>
    </cfRule>
  </conditionalFormatting>
  <conditionalFormatting sqref="M14 M20">
    <cfRule type="expression" dxfId="17" priority="218" stopIfTrue="1">
      <formula>$A14="begin group"</formula>
    </cfRule>
  </conditionalFormatting>
  <conditionalFormatting sqref="M14 M20">
    <cfRule type="expression" dxfId="19" priority="219" stopIfTrue="1">
      <formula>$A14="text"</formula>
    </cfRule>
  </conditionalFormatting>
  <conditionalFormatting sqref="M14 M20">
    <cfRule type="expression" dxfId="20" priority="220" stopIfTrue="1">
      <formula>OR(AND(LEFT($A14, 16)="select_multiple ", LEN($A14)&gt;16, NOT(ISNUMBER(SEARCH(" ", $A14, 17)))), AND(LEFT($A14, 11)="select_one ", LEN($A14)&gt;11, NOT(ISNUMBER(SEARCH(" ", $A14, 12)))))</formula>
    </cfRule>
  </conditionalFormatting>
  <conditionalFormatting sqref="M14 M20">
    <cfRule type="expression" dxfId="21" priority="221" stopIfTrue="1">
      <formula>OR($A14="audio audit", $A14="text audit", $A14="speed violations count", $A14="speed violations list", $A14="speed violations audit")</formula>
    </cfRule>
  </conditionalFormatting>
  <conditionalFormatting sqref="M14 M20">
    <cfRule type="expression" dxfId="26" priority="222" stopIfTrue="1">
      <formula>OR($A14="date", $A14="datetime")</formula>
    </cfRule>
  </conditionalFormatting>
  <conditionalFormatting sqref="M14 M20">
    <cfRule type="expression" dxfId="27" priority="223" stopIfTrue="1">
      <formula>$A14="image"</formula>
    </cfRule>
  </conditionalFormatting>
  <conditionalFormatting sqref="M14 M20">
    <cfRule type="expression" dxfId="2" priority="224" stopIfTrue="1">
      <formula>OR($A14="audio", $A14="video")</formula>
    </cfRule>
  </conditionalFormatting>
  <conditionalFormatting sqref="M14 M20">
    <cfRule type="expression" dxfId="3" priority="225" stopIfTrue="1">
      <formula>$A14="image"</formula>
    </cfRule>
  </conditionalFormatting>
  <conditionalFormatting sqref="M14 M20">
    <cfRule type="expression" dxfId="4" priority="226" stopIfTrue="1">
      <formula>OR($A14="date", $A14="datetime")</formula>
    </cfRule>
  </conditionalFormatting>
  <conditionalFormatting sqref="M14 M20">
    <cfRule type="expression" dxfId="5" priority="227" stopIfTrue="1">
      <formula>OR($A14="calculate", $A14="calculate_here")</formula>
    </cfRule>
  </conditionalFormatting>
  <conditionalFormatting sqref="M14 M20">
    <cfRule type="expression" dxfId="6" priority="228" stopIfTrue="1">
      <formula>$A14="note"</formula>
    </cfRule>
  </conditionalFormatting>
  <conditionalFormatting sqref="M14 M20">
    <cfRule type="expression" dxfId="7" priority="229" stopIfTrue="1">
      <formula>$A14="barcode"</formula>
    </cfRule>
  </conditionalFormatting>
  <conditionalFormatting sqref="M14 M20">
    <cfRule type="expression" dxfId="8" priority="230" stopIfTrue="1">
      <formula>OR($A14="geopoint", $A14="geoshape", $A14="geotrace")</formula>
    </cfRule>
  </conditionalFormatting>
  <conditionalFormatting sqref="M14 M20">
    <cfRule type="expression" dxfId="9" priority="231" stopIfTrue="1">
      <formula>OR($A14="audio audit", $A14="text audit", $A14="speed violations count", $A14="speed violations list", $A14="speed violations audit")</formula>
    </cfRule>
  </conditionalFormatting>
  <conditionalFormatting sqref="M14 M20">
    <cfRule type="expression" dxfId="10" priority="232" stopIfTrue="1">
      <formula>OR($A14="username", $A14="phonenumber", $A14="start", $A14="end", $A14="deviceid", $A14="subscriberid", $A14="simserial", $A14="caseid")</formula>
    </cfRule>
  </conditionalFormatting>
  <conditionalFormatting sqref="M14 M20">
    <cfRule type="expression" dxfId="11" priority="233" stopIfTrue="1">
      <formula>OR(AND(LEFT($A14, 16)="select_multiple ", LEN($A14)&gt;16, NOT(ISNUMBER(SEARCH(" ", $A14, 17)))), AND(LEFT($A14, 11)="select_one ", LEN($A14)&gt;11, NOT(ISNUMBER(SEARCH(" ", $A14, 12)))))</formula>
    </cfRule>
  </conditionalFormatting>
  <conditionalFormatting sqref="M14 M20">
    <cfRule type="expression" dxfId="12" priority="234" stopIfTrue="1">
      <formula>$A14="decimal"</formula>
    </cfRule>
  </conditionalFormatting>
  <conditionalFormatting sqref="M14 M20">
    <cfRule type="expression" dxfId="13" priority="235" stopIfTrue="1">
      <formula>$A14="integer"</formula>
    </cfRule>
  </conditionalFormatting>
  <conditionalFormatting sqref="M14 M20">
    <cfRule type="expression" dxfId="14" priority="236" stopIfTrue="1">
      <formula>$A14="text"</formula>
    </cfRule>
  </conditionalFormatting>
  <conditionalFormatting sqref="M14 M20">
    <cfRule type="expression" dxfId="15" priority="237" stopIfTrue="1">
      <formula>$A14="end repeat"</formula>
    </cfRule>
  </conditionalFormatting>
  <conditionalFormatting sqref="M14 M20">
    <cfRule type="expression" dxfId="15" priority="238" stopIfTrue="1">
      <formula>$A14="begin repeat"</formula>
    </cfRule>
  </conditionalFormatting>
  <conditionalFormatting sqref="M14 M20">
    <cfRule type="expression" dxfId="16" priority="239" stopIfTrue="1">
      <formula>$A14="end group"</formula>
    </cfRule>
  </conditionalFormatting>
  <conditionalFormatting sqref="M14 M20">
    <cfRule type="expression" dxfId="16" priority="240" stopIfTrue="1">
      <formula>$A14="begin group"</formula>
    </cfRule>
  </conditionalFormatting>
  <conditionalFormatting sqref="J22">
    <cfRule type="expression" dxfId="0" priority="241" stopIfTrue="1">
      <formula>$A22="integer"</formula>
    </cfRule>
  </conditionalFormatting>
  <conditionalFormatting sqref="J22">
    <cfRule type="expression" dxfId="1" priority="242" stopIfTrue="1">
      <formula>$A22="decimal"</formula>
    </cfRule>
  </conditionalFormatting>
  <conditionalFormatting sqref="J22">
    <cfRule type="expression" dxfId="2" priority="243" stopIfTrue="1">
      <formula>OR($A22="audio", $A22="video")</formula>
    </cfRule>
  </conditionalFormatting>
  <conditionalFormatting sqref="J22">
    <cfRule type="expression" dxfId="3" priority="244" stopIfTrue="1">
      <formula>$A22="image"</formula>
    </cfRule>
  </conditionalFormatting>
  <conditionalFormatting sqref="J22">
    <cfRule type="expression" dxfId="4" priority="245" stopIfTrue="1">
      <formula>OR($A22="date", $A22="datetime")</formula>
    </cfRule>
  </conditionalFormatting>
  <conditionalFormatting sqref="J22">
    <cfRule type="expression" dxfId="5" priority="246" stopIfTrue="1">
      <formula>OR($A22="calculate", $A22="calculate_here")</formula>
    </cfRule>
  </conditionalFormatting>
  <conditionalFormatting sqref="J22">
    <cfRule type="expression" dxfId="6" priority="247" stopIfTrue="1">
      <formula>$A22="note"</formula>
    </cfRule>
  </conditionalFormatting>
  <conditionalFormatting sqref="J22">
    <cfRule type="expression" dxfId="7" priority="248" stopIfTrue="1">
      <formula>$A22="barcode"</formula>
    </cfRule>
  </conditionalFormatting>
  <conditionalFormatting sqref="J22">
    <cfRule type="expression" dxfId="8" priority="249" stopIfTrue="1">
      <formula>$A22="geopoint"</formula>
    </cfRule>
  </conditionalFormatting>
  <conditionalFormatting sqref="J22">
    <cfRule type="expression" dxfId="9" priority="250" stopIfTrue="1">
      <formula>OR($A22="audio audit", $A22="text audit", $A22="speed violations count", $A22="speed violations list", $A22="speed violations audit")</formula>
    </cfRule>
  </conditionalFormatting>
  <conditionalFormatting sqref="J22">
    <cfRule type="expression" dxfId="10" priority="251" stopIfTrue="1">
      <formula>OR($A22="username", $A22="phonenumber", $A22="start", $A22="end", $A22="deviceid", $A22="subscriberid", $A22="simserial", $A22="caseid")</formula>
    </cfRule>
  </conditionalFormatting>
  <conditionalFormatting sqref="J22">
    <cfRule type="expression" dxfId="11" priority="252" stopIfTrue="1">
      <formula>OR(AND(LEFT($A22, 16)="select_multiple ", LEN($A22)&gt;16, NOT(ISNUMBER(SEARCH(" ", $A22, 17)))), AND(LEFT($A22, 11)="select_one ", LEN($A22)&gt;11, NOT(ISNUMBER(SEARCH(" ", $A22, 12)))))</formula>
    </cfRule>
  </conditionalFormatting>
  <conditionalFormatting sqref="J22">
    <cfRule type="expression" dxfId="12" priority="253" stopIfTrue="1">
      <formula>$A22="decimal"</formula>
    </cfRule>
  </conditionalFormatting>
  <conditionalFormatting sqref="J22">
    <cfRule type="expression" dxfId="13" priority="254" stopIfTrue="1">
      <formula>$A22="integer"</formula>
    </cfRule>
  </conditionalFormatting>
  <conditionalFormatting sqref="J22">
    <cfRule type="expression" dxfId="14" priority="255" stopIfTrue="1">
      <formula>$A22="text"</formula>
    </cfRule>
  </conditionalFormatting>
  <conditionalFormatting sqref="J22">
    <cfRule type="expression" dxfId="15" priority="256" stopIfTrue="1">
      <formula>$A22="end repeat"</formula>
    </cfRule>
  </conditionalFormatting>
  <conditionalFormatting sqref="J22">
    <cfRule type="expression" dxfId="15" priority="257" stopIfTrue="1">
      <formula>$A22="begin repeat"</formula>
    </cfRule>
  </conditionalFormatting>
  <conditionalFormatting sqref="J22">
    <cfRule type="expression" dxfId="16" priority="258" stopIfTrue="1">
      <formula>$A22="end group"</formula>
    </cfRule>
  </conditionalFormatting>
  <conditionalFormatting sqref="J22">
    <cfRule type="expression" dxfId="16" priority="259" stopIfTrue="1">
      <formula>$A22="begin group"</formula>
    </cfRule>
  </conditionalFormatting>
  <conditionalFormatting sqref="J22">
    <cfRule type="expression" dxfId="17" priority="260" stopIfTrue="1">
      <formula>$A22="begin group"</formula>
    </cfRule>
  </conditionalFormatting>
  <conditionalFormatting sqref="J22">
    <cfRule type="expression" dxfId="18" priority="261" stopIfTrue="1">
      <formula>$A22="begin repeat"</formula>
    </cfRule>
  </conditionalFormatting>
  <conditionalFormatting sqref="J22">
    <cfRule type="expression" dxfId="19" priority="262" stopIfTrue="1">
      <formula>$A22="text"</formula>
    </cfRule>
  </conditionalFormatting>
  <conditionalFormatting sqref="J22">
    <cfRule type="expression" dxfId="20" priority="263" stopIfTrue="1">
      <formula>OR(AND(LEFT($A22, 16)="select_multiple ", LEN($A22)&gt;16, NOT(ISNUMBER(SEARCH(" ", $A22, 17)))), AND(LEFT($A22, 11)="select_one ", LEN($A22)&gt;11, NOT(ISNUMBER(SEARCH(" ", $A22, 12)))))</formula>
    </cfRule>
  </conditionalFormatting>
  <conditionalFormatting sqref="J22">
    <cfRule type="expression" dxfId="21" priority="264" stopIfTrue="1">
      <formula>OR($A22="audio audit", $A22="text audit", $A22="speed violations count", $A22="speed violations list", $A22="speed violations audit")</formula>
    </cfRule>
  </conditionalFormatting>
  <conditionalFormatting sqref="J22">
    <cfRule type="expression" dxfId="22" priority="265" stopIfTrue="1">
      <formula>$A22="note"</formula>
    </cfRule>
  </conditionalFormatting>
  <conditionalFormatting sqref="J22">
    <cfRule type="expression" dxfId="23" priority="266" stopIfTrue="1">
      <formula>$A22="barcode"</formula>
    </cfRule>
  </conditionalFormatting>
  <conditionalFormatting sqref="J22">
    <cfRule type="expression" dxfId="24" priority="267" stopIfTrue="1">
      <formula>$A22="geopoint"</formula>
    </cfRule>
  </conditionalFormatting>
  <conditionalFormatting sqref="J22">
    <cfRule type="expression" dxfId="25" priority="268" stopIfTrue="1">
      <formula>OR($A22="calculate", $A22="calculate_here")</formula>
    </cfRule>
  </conditionalFormatting>
  <conditionalFormatting sqref="J22">
    <cfRule type="expression" dxfId="26" priority="269" stopIfTrue="1">
      <formula>OR($A22="date", $A22="datetime")</formula>
    </cfRule>
  </conditionalFormatting>
  <conditionalFormatting sqref="J22">
    <cfRule type="expression" dxfId="27" priority="270" stopIfTrue="1">
      <formula>$A22="image"</formula>
    </cfRule>
  </conditionalFormatting>
  <conditionalFormatting sqref="J22">
    <cfRule type="expression" dxfId="28" priority="271" stopIfTrue="1">
      <formula>OR($A22="audio", $A22="video")</formula>
    </cfRule>
  </conditionalFormatting>
  <conditionalFormatting sqref="M22">
    <cfRule type="expression" dxfId="17" priority="272" stopIfTrue="1">
      <formula>$A22="begin group"</formula>
    </cfRule>
  </conditionalFormatting>
  <conditionalFormatting sqref="M22">
    <cfRule type="expression" dxfId="19" priority="273" stopIfTrue="1">
      <formula>$A22="text"</formula>
    </cfRule>
  </conditionalFormatting>
  <conditionalFormatting sqref="M22">
    <cfRule type="expression" dxfId="20" priority="274" stopIfTrue="1">
      <formula>OR(AND(LEFT($A22, 16)="select_multiple ", LEN($A22)&gt;16, NOT(ISNUMBER(SEARCH(" ", $A22, 17)))), AND(LEFT($A22, 11)="select_one ", LEN($A22)&gt;11, NOT(ISNUMBER(SEARCH(" ", $A22, 12)))))</formula>
    </cfRule>
  </conditionalFormatting>
  <conditionalFormatting sqref="M22">
    <cfRule type="expression" dxfId="21" priority="275" stopIfTrue="1">
      <formula>OR($A22="audio audit", $A22="text audit", $A22="speed violations count", $A22="speed violations list", $A22="speed violations audit")</formula>
    </cfRule>
  </conditionalFormatting>
  <conditionalFormatting sqref="M22">
    <cfRule type="expression" dxfId="26" priority="276" stopIfTrue="1">
      <formula>OR($A22="date", $A22="datetime")</formula>
    </cfRule>
  </conditionalFormatting>
  <conditionalFormatting sqref="M22">
    <cfRule type="expression" dxfId="27" priority="277" stopIfTrue="1">
      <formula>$A22="image"</formula>
    </cfRule>
  </conditionalFormatting>
  <conditionalFormatting sqref="M22">
    <cfRule type="expression" dxfId="2" priority="278" stopIfTrue="1">
      <formula>OR($A22="audio", $A22="video")</formula>
    </cfRule>
  </conditionalFormatting>
  <conditionalFormatting sqref="M22">
    <cfRule type="expression" dxfId="3" priority="279" stopIfTrue="1">
      <formula>$A22="image"</formula>
    </cfRule>
  </conditionalFormatting>
  <conditionalFormatting sqref="M22">
    <cfRule type="expression" dxfId="4" priority="280" stopIfTrue="1">
      <formula>OR($A22="date", $A22="datetime")</formula>
    </cfRule>
  </conditionalFormatting>
  <conditionalFormatting sqref="M22">
    <cfRule type="expression" dxfId="5" priority="281" stopIfTrue="1">
      <formula>OR($A22="calculate", $A22="calculate_here")</formula>
    </cfRule>
  </conditionalFormatting>
  <conditionalFormatting sqref="M22">
    <cfRule type="expression" dxfId="6" priority="282" stopIfTrue="1">
      <formula>$A22="note"</formula>
    </cfRule>
  </conditionalFormatting>
  <conditionalFormatting sqref="M22">
    <cfRule type="expression" dxfId="7" priority="283" stopIfTrue="1">
      <formula>$A22="barcode"</formula>
    </cfRule>
  </conditionalFormatting>
  <conditionalFormatting sqref="M22">
    <cfRule type="expression" dxfId="8" priority="284" stopIfTrue="1">
      <formula>OR($A22="geopoint", $A22="geoshape", $A22="geotrace")</formula>
    </cfRule>
  </conditionalFormatting>
  <conditionalFormatting sqref="M22">
    <cfRule type="expression" dxfId="9" priority="285" stopIfTrue="1">
      <formula>OR($A22="audio audit", $A22="text audit", $A22="speed violations count", $A22="speed violations list", $A22="speed violations audit")</formula>
    </cfRule>
  </conditionalFormatting>
  <conditionalFormatting sqref="M22">
    <cfRule type="expression" dxfId="10" priority="286" stopIfTrue="1">
      <formula>OR($A22="username", $A22="phonenumber", $A22="start", $A22="end", $A22="deviceid", $A22="subscriberid", $A22="simserial", $A22="caseid")</formula>
    </cfRule>
  </conditionalFormatting>
  <conditionalFormatting sqref="M22">
    <cfRule type="expression" dxfId="11" priority="287" stopIfTrue="1">
      <formula>OR(AND(LEFT($A22, 16)="select_multiple ", LEN($A22)&gt;16, NOT(ISNUMBER(SEARCH(" ", $A22, 17)))), AND(LEFT($A22, 11)="select_one ", LEN($A22)&gt;11, NOT(ISNUMBER(SEARCH(" ", $A22, 12)))))</formula>
    </cfRule>
  </conditionalFormatting>
  <conditionalFormatting sqref="M22">
    <cfRule type="expression" dxfId="12" priority="288" stopIfTrue="1">
      <formula>$A22="decimal"</formula>
    </cfRule>
  </conditionalFormatting>
  <conditionalFormatting sqref="M22">
    <cfRule type="expression" dxfId="13" priority="289" stopIfTrue="1">
      <formula>$A22="integer"</formula>
    </cfRule>
  </conditionalFormatting>
  <conditionalFormatting sqref="M22">
    <cfRule type="expression" dxfId="14" priority="290" stopIfTrue="1">
      <formula>$A22="text"</formula>
    </cfRule>
  </conditionalFormatting>
  <conditionalFormatting sqref="M22">
    <cfRule type="expression" dxfId="15" priority="291" stopIfTrue="1">
      <formula>$A22="end repeat"</formula>
    </cfRule>
  </conditionalFormatting>
  <conditionalFormatting sqref="M22">
    <cfRule type="expression" dxfId="15" priority="292" stopIfTrue="1">
      <formula>$A22="begin repeat"</formula>
    </cfRule>
  </conditionalFormatting>
  <conditionalFormatting sqref="M22">
    <cfRule type="expression" dxfId="16" priority="293" stopIfTrue="1">
      <formula>$A22="end group"</formula>
    </cfRule>
  </conditionalFormatting>
  <conditionalFormatting sqref="M22">
    <cfRule type="expression" dxfId="16" priority="294" stopIfTrue="1">
      <formula>$A22="begin group"</formula>
    </cfRule>
  </conditionalFormatting>
  <conditionalFormatting sqref="J25">
    <cfRule type="expression" dxfId="0" priority="295" stopIfTrue="1">
      <formula>$A25="integer"</formula>
    </cfRule>
  </conditionalFormatting>
  <conditionalFormatting sqref="J25">
    <cfRule type="expression" dxfId="1" priority="296" stopIfTrue="1">
      <formula>$A25="decimal"</formula>
    </cfRule>
  </conditionalFormatting>
  <conditionalFormatting sqref="J25">
    <cfRule type="expression" dxfId="2" priority="297" stopIfTrue="1">
      <formula>OR($A25="audio", $A25="video")</formula>
    </cfRule>
  </conditionalFormatting>
  <conditionalFormatting sqref="J25">
    <cfRule type="expression" dxfId="3" priority="298" stopIfTrue="1">
      <formula>$A25="image"</formula>
    </cfRule>
  </conditionalFormatting>
  <conditionalFormatting sqref="J25">
    <cfRule type="expression" dxfId="4" priority="299" stopIfTrue="1">
      <formula>OR($A25="date", $A25="datetime")</formula>
    </cfRule>
  </conditionalFormatting>
  <conditionalFormatting sqref="J25">
    <cfRule type="expression" dxfId="5" priority="300" stopIfTrue="1">
      <formula>OR($A25="calculate", $A25="calculate_here")</formula>
    </cfRule>
  </conditionalFormatting>
  <conditionalFormatting sqref="J25">
    <cfRule type="expression" dxfId="6" priority="301" stopIfTrue="1">
      <formula>$A25="note"</formula>
    </cfRule>
  </conditionalFormatting>
  <conditionalFormatting sqref="J25">
    <cfRule type="expression" dxfId="7" priority="302" stopIfTrue="1">
      <formula>$A25="barcode"</formula>
    </cfRule>
  </conditionalFormatting>
  <conditionalFormatting sqref="J25">
    <cfRule type="expression" dxfId="8" priority="303" stopIfTrue="1">
      <formula>$A25="geopoint"</formula>
    </cfRule>
  </conditionalFormatting>
  <conditionalFormatting sqref="J25">
    <cfRule type="expression" dxfId="9" priority="304" stopIfTrue="1">
      <formula>OR($A25="audio audit", $A25="text audit", $A25="speed violations count", $A25="speed violations list", $A25="speed violations audit")</formula>
    </cfRule>
  </conditionalFormatting>
  <conditionalFormatting sqref="J25">
    <cfRule type="expression" dxfId="10" priority="305" stopIfTrue="1">
      <formula>OR($A25="username", $A25="phonenumber", $A25="start", $A25="end", $A25="deviceid", $A25="subscriberid", $A25="simserial", $A25="caseid")</formula>
    </cfRule>
  </conditionalFormatting>
  <conditionalFormatting sqref="J25">
    <cfRule type="expression" dxfId="11" priority="306" stopIfTrue="1">
      <formula>OR(AND(LEFT($A25, 16)="select_multiple ", LEN($A25)&gt;16, NOT(ISNUMBER(SEARCH(" ", $A25, 17)))), AND(LEFT($A25, 11)="select_one ", LEN($A25)&gt;11, NOT(ISNUMBER(SEARCH(" ", $A25, 12)))))</formula>
    </cfRule>
  </conditionalFormatting>
  <conditionalFormatting sqref="J25">
    <cfRule type="expression" dxfId="12" priority="307" stopIfTrue="1">
      <formula>$A25="decimal"</formula>
    </cfRule>
  </conditionalFormatting>
  <conditionalFormatting sqref="J25">
    <cfRule type="expression" dxfId="13" priority="308" stopIfTrue="1">
      <formula>$A25="integer"</formula>
    </cfRule>
  </conditionalFormatting>
  <conditionalFormatting sqref="J25">
    <cfRule type="expression" dxfId="14" priority="309" stopIfTrue="1">
      <formula>$A25="text"</formula>
    </cfRule>
  </conditionalFormatting>
  <conditionalFormatting sqref="J25">
    <cfRule type="expression" dxfId="15" priority="310" stopIfTrue="1">
      <formula>$A25="end repeat"</formula>
    </cfRule>
  </conditionalFormatting>
  <conditionalFormatting sqref="J25">
    <cfRule type="expression" dxfId="15" priority="311" stopIfTrue="1">
      <formula>$A25="begin repeat"</formula>
    </cfRule>
  </conditionalFormatting>
  <conditionalFormatting sqref="J25">
    <cfRule type="expression" dxfId="16" priority="312" stopIfTrue="1">
      <formula>$A25="end group"</formula>
    </cfRule>
  </conditionalFormatting>
  <conditionalFormatting sqref="J25">
    <cfRule type="expression" dxfId="16" priority="313" stopIfTrue="1">
      <formula>$A25="begin group"</formula>
    </cfRule>
  </conditionalFormatting>
  <conditionalFormatting sqref="J25">
    <cfRule type="expression" dxfId="17" priority="314" stopIfTrue="1">
      <formula>$A25="begin group"</formula>
    </cfRule>
  </conditionalFormatting>
  <conditionalFormatting sqref="J25">
    <cfRule type="expression" dxfId="18" priority="315" stopIfTrue="1">
      <formula>$A25="begin repeat"</formula>
    </cfRule>
  </conditionalFormatting>
  <conditionalFormatting sqref="J25">
    <cfRule type="expression" dxfId="19" priority="316" stopIfTrue="1">
      <formula>$A25="text"</formula>
    </cfRule>
  </conditionalFormatting>
  <conditionalFormatting sqref="J25">
    <cfRule type="expression" dxfId="20" priority="317" stopIfTrue="1">
      <formula>OR(AND(LEFT($A25, 16)="select_multiple ", LEN($A25)&gt;16, NOT(ISNUMBER(SEARCH(" ", $A25, 17)))), AND(LEFT($A25, 11)="select_one ", LEN($A25)&gt;11, NOT(ISNUMBER(SEARCH(" ", $A25, 12)))))</formula>
    </cfRule>
  </conditionalFormatting>
  <conditionalFormatting sqref="J25">
    <cfRule type="expression" dxfId="21" priority="318" stopIfTrue="1">
      <formula>OR($A25="audio audit", $A25="text audit", $A25="speed violations count", $A25="speed violations list", $A25="speed violations audit")</formula>
    </cfRule>
  </conditionalFormatting>
  <conditionalFormatting sqref="J25">
    <cfRule type="expression" dxfId="22" priority="319" stopIfTrue="1">
      <formula>$A25="note"</formula>
    </cfRule>
  </conditionalFormatting>
  <conditionalFormatting sqref="J25">
    <cfRule type="expression" dxfId="23" priority="320" stopIfTrue="1">
      <formula>$A25="barcode"</formula>
    </cfRule>
  </conditionalFormatting>
  <conditionalFormatting sqref="J25">
    <cfRule type="expression" dxfId="24" priority="321" stopIfTrue="1">
      <formula>$A25="geopoint"</formula>
    </cfRule>
  </conditionalFormatting>
  <conditionalFormatting sqref="J25">
    <cfRule type="expression" dxfId="25" priority="322" stopIfTrue="1">
      <formula>OR($A25="calculate", $A25="calculate_here")</formula>
    </cfRule>
  </conditionalFormatting>
  <conditionalFormatting sqref="J25">
    <cfRule type="expression" dxfId="26" priority="323" stopIfTrue="1">
      <formula>OR($A25="date", $A25="datetime")</formula>
    </cfRule>
  </conditionalFormatting>
  <conditionalFormatting sqref="J25">
    <cfRule type="expression" dxfId="27" priority="324" stopIfTrue="1">
      <formula>$A25="image"</formula>
    </cfRule>
  </conditionalFormatting>
  <conditionalFormatting sqref="J25">
    <cfRule type="expression" dxfId="28" priority="325" stopIfTrue="1">
      <formula>OR($A25="audio", $A25="video")</formula>
    </cfRule>
  </conditionalFormatting>
  <conditionalFormatting sqref="J44:J48">
    <cfRule type="expression" dxfId="0" priority="326" stopIfTrue="1">
      <formula>$A44="integer"</formula>
    </cfRule>
  </conditionalFormatting>
  <conditionalFormatting sqref="J44:J48">
    <cfRule type="expression" dxfId="1" priority="327" stopIfTrue="1">
      <formula>$A44="decimal"</formula>
    </cfRule>
  </conditionalFormatting>
  <conditionalFormatting sqref="J44:J48">
    <cfRule type="expression" dxfId="2" priority="328" stopIfTrue="1">
      <formula>OR($A44="audio", $A44="video")</formula>
    </cfRule>
  </conditionalFormatting>
  <conditionalFormatting sqref="J44:J48">
    <cfRule type="expression" dxfId="3" priority="329" stopIfTrue="1">
      <formula>$A44="image"</formula>
    </cfRule>
  </conditionalFormatting>
  <conditionalFormatting sqref="J44:J48">
    <cfRule type="expression" dxfId="4" priority="330" stopIfTrue="1">
      <formula>OR($A44="date", $A44="datetime")</formula>
    </cfRule>
  </conditionalFormatting>
  <conditionalFormatting sqref="J44:J48">
    <cfRule type="expression" dxfId="5" priority="331" stopIfTrue="1">
      <formula>OR($A44="calculate", $A44="calculate_here")</formula>
    </cfRule>
  </conditionalFormatting>
  <conditionalFormatting sqref="J44:J48">
    <cfRule type="expression" dxfId="6" priority="332" stopIfTrue="1">
      <formula>$A44="note"</formula>
    </cfRule>
  </conditionalFormatting>
  <conditionalFormatting sqref="J44:J48">
    <cfRule type="expression" dxfId="7" priority="333" stopIfTrue="1">
      <formula>$A44="barcode"</formula>
    </cfRule>
  </conditionalFormatting>
  <conditionalFormatting sqref="J44:J48">
    <cfRule type="expression" dxfId="8" priority="334" stopIfTrue="1">
      <formula>$A44="geopoint"</formula>
    </cfRule>
  </conditionalFormatting>
  <conditionalFormatting sqref="J44:J48">
    <cfRule type="expression" dxfId="9" priority="335" stopIfTrue="1">
      <formula>OR($A44="audio audit", $A44="text audit", $A44="speed violations count", $A44="speed violations list", $A44="speed violations audit")</formula>
    </cfRule>
  </conditionalFormatting>
  <conditionalFormatting sqref="J44:J48">
    <cfRule type="expression" dxfId="10" priority="336" stopIfTrue="1">
      <formula>OR($A44="username", $A44="phonenumber", $A44="start", $A44="end", $A44="deviceid", $A44="subscriberid", $A44="simserial", $A44="caseid")</formula>
    </cfRule>
  </conditionalFormatting>
  <conditionalFormatting sqref="J44:J48">
    <cfRule type="expression" dxfId="11" priority="337" stopIfTrue="1">
      <formula>OR(AND(LEFT($A44, 16)="select_multiple ", LEN($A44)&gt;16, NOT(ISNUMBER(SEARCH(" ", $A44, 17)))), AND(LEFT($A44, 11)="select_one ", LEN($A44)&gt;11, NOT(ISNUMBER(SEARCH(" ", $A44, 12)))))</formula>
    </cfRule>
  </conditionalFormatting>
  <conditionalFormatting sqref="J44:J48">
    <cfRule type="expression" dxfId="12" priority="338" stopIfTrue="1">
      <formula>$A44="decimal"</formula>
    </cfRule>
  </conditionalFormatting>
  <conditionalFormatting sqref="J44:J48">
    <cfRule type="expression" dxfId="13" priority="339" stopIfTrue="1">
      <formula>$A44="integer"</formula>
    </cfRule>
  </conditionalFormatting>
  <conditionalFormatting sqref="J44:J48">
    <cfRule type="expression" dxfId="14" priority="340" stopIfTrue="1">
      <formula>$A44="text"</formula>
    </cfRule>
  </conditionalFormatting>
  <conditionalFormatting sqref="J44:J48">
    <cfRule type="expression" dxfId="15" priority="341" stopIfTrue="1">
      <formula>$A44="end repeat"</formula>
    </cfRule>
  </conditionalFormatting>
  <conditionalFormatting sqref="J44:J48">
    <cfRule type="expression" dxfId="15" priority="342" stopIfTrue="1">
      <formula>$A44="begin repeat"</formula>
    </cfRule>
  </conditionalFormatting>
  <conditionalFormatting sqref="J44:J48">
    <cfRule type="expression" dxfId="16" priority="343" stopIfTrue="1">
      <formula>$A44="end group"</formula>
    </cfRule>
  </conditionalFormatting>
  <conditionalFormatting sqref="J44:J48">
    <cfRule type="expression" dxfId="16" priority="344" stopIfTrue="1">
      <formula>$A44="begin group"</formula>
    </cfRule>
  </conditionalFormatting>
  <conditionalFormatting sqref="J44:J48">
    <cfRule type="expression" dxfId="17" priority="345" stopIfTrue="1">
      <formula>$A44="begin group"</formula>
    </cfRule>
  </conditionalFormatting>
  <conditionalFormatting sqref="J44:J48">
    <cfRule type="expression" dxfId="18" priority="346" stopIfTrue="1">
      <formula>$A44="begin repeat"</formula>
    </cfRule>
  </conditionalFormatting>
  <conditionalFormatting sqref="J44:J48">
    <cfRule type="expression" dxfId="19" priority="347" stopIfTrue="1">
      <formula>$A44="text"</formula>
    </cfRule>
  </conditionalFormatting>
  <conditionalFormatting sqref="J44:J48">
    <cfRule type="expression" dxfId="20" priority="348" stopIfTrue="1">
      <formula>OR(AND(LEFT($A44, 16)="select_multiple ", LEN($A44)&gt;16, NOT(ISNUMBER(SEARCH(" ", $A44, 17)))), AND(LEFT($A44, 11)="select_one ", LEN($A44)&gt;11, NOT(ISNUMBER(SEARCH(" ", $A44, 12)))))</formula>
    </cfRule>
  </conditionalFormatting>
  <conditionalFormatting sqref="J44:J48">
    <cfRule type="expression" dxfId="21" priority="349" stopIfTrue="1">
      <formula>OR($A44="audio audit", $A44="text audit", $A44="speed violations count", $A44="speed violations list", $A44="speed violations audit")</formula>
    </cfRule>
  </conditionalFormatting>
  <conditionalFormatting sqref="J44:J48">
    <cfRule type="expression" dxfId="22" priority="350" stopIfTrue="1">
      <formula>$A44="note"</formula>
    </cfRule>
  </conditionalFormatting>
  <conditionalFormatting sqref="J44:J48">
    <cfRule type="expression" dxfId="23" priority="351" stopIfTrue="1">
      <formula>$A44="barcode"</formula>
    </cfRule>
  </conditionalFormatting>
  <conditionalFormatting sqref="J44:J48">
    <cfRule type="expression" dxfId="24" priority="352" stopIfTrue="1">
      <formula>$A44="geopoint"</formula>
    </cfRule>
  </conditionalFormatting>
  <conditionalFormatting sqref="J44:J48">
    <cfRule type="expression" dxfId="25" priority="353" stopIfTrue="1">
      <formula>OR($A44="calculate", $A44="calculate_here")</formula>
    </cfRule>
  </conditionalFormatting>
  <conditionalFormatting sqref="J44:J48">
    <cfRule type="expression" dxfId="26" priority="354" stopIfTrue="1">
      <formula>OR($A44="date", $A44="datetime")</formula>
    </cfRule>
  </conditionalFormatting>
  <conditionalFormatting sqref="J44:J48">
    <cfRule type="expression" dxfId="27" priority="355" stopIfTrue="1">
      <formula>$A44="image"</formula>
    </cfRule>
  </conditionalFormatting>
  <conditionalFormatting sqref="J44:J48">
    <cfRule type="expression" dxfId="28" priority="356" stopIfTrue="1">
      <formula>OR($A44="audio", $A44="video")</formula>
    </cfRule>
  </conditionalFormatting>
  <conditionalFormatting sqref="M44:M48">
    <cfRule type="expression" dxfId="17" priority="357" stopIfTrue="1">
      <formula>$A44="begin group"</formula>
    </cfRule>
  </conditionalFormatting>
  <conditionalFormatting sqref="M44:M48">
    <cfRule type="expression" dxfId="19" priority="358" stopIfTrue="1">
      <formula>$A44="text"</formula>
    </cfRule>
  </conditionalFormatting>
  <conditionalFormatting sqref="M44:M48">
    <cfRule type="expression" dxfId="20" priority="359" stopIfTrue="1">
      <formula>OR(AND(LEFT($A44, 16)="select_multiple ", LEN($A44)&gt;16, NOT(ISNUMBER(SEARCH(" ", $A44, 17)))), AND(LEFT($A44, 11)="select_one ", LEN($A44)&gt;11, NOT(ISNUMBER(SEARCH(" ", $A44, 12)))))</formula>
    </cfRule>
  </conditionalFormatting>
  <conditionalFormatting sqref="M44:M48">
    <cfRule type="expression" dxfId="21" priority="360" stopIfTrue="1">
      <formula>OR($A44="audio audit", $A44="text audit", $A44="speed violations count", $A44="speed violations list", $A44="speed violations audit")</formula>
    </cfRule>
  </conditionalFormatting>
  <conditionalFormatting sqref="M44:M48">
    <cfRule type="expression" dxfId="26" priority="361" stopIfTrue="1">
      <formula>OR($A44="date", $A44="datetime")</formula>
    </cfRule>
  </conditionalFormatting>
  <conditionalFormatting sqref="M44:M48">
    <cfRule type="expression" dxfId="27" priority="362" stopIfTrue="1">
      <formula>$A44="image"</formula>
    </cfRule>
  </conditionalFormatting>
  <conditionalFormatting sqref="M44:M48">
    <cfRule type="expression" dxfId="2" priority="363" stopIfTrue="1">
      <formula>OR($A44="audio", $A44="video")</formula>
    </cfRule>
  </conditionalFormatting>
  <conditionalFormatting sqref="M44:M48">
    <cfRule type="expression" dxfId="3" priority="364" stopIfTrue="1">
      <formula>$A44="image"</formula>
    </cfRule>
  </conditionalFormatting>
  <conditionalFormatting sqref="M44:M48">
    <cfRule type="expression" dxfId="4" priority="365" stopIfTrue="1">
      <formula>OR($A44="date", $A44="datetime")</formula>
    </cfRule>
  </conditionalFormatting>
  <conditionalFormatting sqref="M44:M48">
    <cfRule type="expression" dxfId="5" priority="366" stopIfTrue="1">
      <formula>OR($A44="calculate", $A44="calculate_here")</formula>
    </cfRule>
  </conditionalFormatting>
  <conditionalFormatting sqref="M44:M48">
    <cfRule type="expression" dxfId="6" priority="367" stopIfTrue="1">
      <formula>$A44="note"</formula>
    </cfRule>
  </conditionalFormatting>
  <conditionalFormatting sqref="M44:M48">
    <cfRule type="expression" dxfId="7" priority="368" stopIfTrue="1">
      <formula>$A44="barcode"</formula>
    </cfRule>
  </conditionalFormatting>
  <conditionalFormatting sqref="M44:M48">
    <cfRule type="expression" dxfId="8" priority="369" stopIfTrue="1">
      <formula>OR($A44="geopoint", $A44="geoshape", $A44="geotrace")</formula>
    </cfRule>
  </conditionalFormatting>
  <conditionalFormatting sqref="M44:M48">
    <cfRule type="expression" dxfId="9" priority="370" stopIfTrue="1">
      <formula>OR($A44="audio audit", $A44="text audit", $A44="speed violations count", $A44="speed violations list", $A44="speed violations audit")</formula>
    </cfRule>
  </conditionalFormatting>
  <conditionalFormatting sqref="M44:M48">
    <cfRule type="expression" dxfId="10" priority="371" stopIfTrue="1">
      <formula>OR($A44="username", $A44="phonenumber", $A44="start", $A44="end", $A44="deviceid", $A44="subscriberid", $A44="simserial", $A44="caseid")</formula>
    </cfRule>
  </conditionalFormatting>
  <conditionalFormatting sqref="M44:M48">
    <cfRule type="expression" dxfId="11" priority="372" stopIfTrue="1">
      <formula>OR(AND(LEFT($A44, 16)="select_multiple ", LEN($A44)&gt;16, NOT(ISNUMBER(SEARCH(" ", $A44, 17)))), AND(LEFT($A44, 11)="select_one ", LEN($A44)&gt;11, NOT(ISNUMBER(SEARCH(" ", $A44, 12)))))</formula>
    </cfRule>
  </conditionalFormatting>
  <conditionalFormatting sqref="M44:M48">
    <cfRule type="expression" dxfId="12" priority="373" stopIfTrue="1">
      <formula>$A44="decimal"</formula>
    </cfRule>
  </conditionalFormatting>
  <conditionalFormatting sqref="M44:M48">
    <cfRule type="expression" dxfId="13" priority="374" stopIfTrue="1">
      <formula>$A44="integer"</formula>
    </cfRule>
  </conditionalFormatting>
  <conditionalFormatting sqref="M44:M48">
    <cfRule type="expression" dxfId="14" priority="375" stopIfTrue="1">
      <formula>$A44="text"</formula>
    </cfRule>
  </conditionalFormatting>
  <conditionalFormatting sqref="M44:M48">
    <cfRule type="expression" dxfId="15" priority="376" stopIfTrue="1">
      <formula>$A44="end repeat"</formula>
    </cfRule>
  </conditionalFormatting>
  <conditionalFormatting sqref="M44:M48">
    <cfRule type="expression" dxfId="15" priority="377" stopIfTrue="1">
      <formula>$A44="begin repeat"</formula>
    </cfRule>
  </conditionalFormatting>
  <conditionalFormatting sqref="M44:M48">
    <cfRule type="expression" dxfId="16" priority="378" stopIfTrue="1">
      <formula>$A44="end group"</formula>
    </cfRule>
  </conditionalFormatting>
  <conditionalFormatting sqref="M44:M48">
    <cfRule type="expression" dxfId="16" priority="379" stopIfTrue="1">
      <formula>$A44="begin group"</formula>
    </cfRule>
  </conditionalFormatting>
  <conditionalFormatting sqref="J26">
    <cfRule type="expression" dxfId="0" priority="380" stopIfTrue="1">
      <formula>$A26="integer"</formula>
    </cfRule>
  </conditionalFormatting>
  <conditionalFormatting sqref="J26">
    <cfRule type="expression" dxfId="1" priority="381" stopIfTrue="1">
      <formula>$A26="decimal"</formula>
    </cfRule>
  </conditionalFormatting>
  <conditionalFormatting sqref="J26">
    <cfRule type="expression" dxfId="2" priority="382" stopIfTrue="1">
      <formula>OR($A26="audio", $A26="video")</formula>
    </cfRule>
  </conditionalFormatting>
  <conditionalFormatting sqref="J26">
    <cfRule type="expression" dxfId="3" priority="383" stopIfTrue="1">
      <formula>$A26="image"</formula>
    </cfRule>
  </conditionalFormatting>
  <conditionalFormatting sqref="J26">
    <cfRule type="expression" dxfId="4" priority="384" stopIfTrue="1">
      <formula>OR($A26="date", $A26="datetime")</formula>
    </cfRule>
  </conditionalFormatting>
  <conditionalFormatting sqref="J26">
    <cfRule type="expression" dxfId="5" priority="385" stopIfTrue="1">
      <formula>OR($A26="calculate", $A26="calculate_here")</formula>
    </cfRule>
  </conditionalFormatting>
  <conditionalFormatting sqref="J26">
    <cfRule type="expression" dxfId="6" priority="386" stopIfTrue="1">
      <formula>$A26="note"</formula>
    </cfRule>
  </conditionalFormatting>
  <conditionalFormatting sqref="J26">
    <cfRule type="expression" dxfId="7" priority="387" stopIfTrue="1">
      <formula>$A26="barcode"</formula>
    </cfRule>
  </conditionalFormatting>
  <conditionalFormatting sqref="J26">
    <cfRule type="expression" dxfId="8" priority="388" stopIfTrue="1">
      <formula>$A26="geopoint"</formula>
    </cfRule>
  </conditionalFormatting>
  <conditionalFormatting sqref="J26">
    <cfRule type="expression" dxfId="9" priority="389" stopIfTrue="1">
      <formula>OR($A26="audio audit", $A26="text audit", $A26="speed violations count", $A26="speed violations list", $A26="speed violations audit")</formula>
    </cfRule>
  </conditionalFormatting>
  <conditionalFormatting sqref="J26">
    <cfRule type="expression" dxfId="10" priority="390" stopIfTrue="1">
      <formula>OR($A26="username", $A26="phonenumber", $A26="start", $A26="end", $A26="deviceid", $A26="subscriberid", $A26="simserial", $A26="caseid")</formula>
    </cfRule>
  </conditionalFormatting>
  <conditionalFormatting sqref="J26">
    <cfRule type="expression" dxfId="11" priority="391" stopIfTrue="1">
      <formula>OR(AND(LEFT($A26, 16)="select_multiple ", LEN($A26)&gt;16, NOT(ISNUMBER(SEARCH(" ", $A26, 17)))), AND(LEFT($A26, 11)="select_one ", LEN($A26)&gt;11, NOT(ISNUMBER(SEARCH(" ", $A26, 12)))))</formula>
    </cfRule>
  </conditionalFormatting>
  <conditionalFormatting sqref="J26">
    <cfRule type="expression" dxfId="12" priority="392" stopIfTrue="1">
      <formula>$A26="decimal"</formula>
    </cfRule>
  </conditionalFormatting>
  <conditionalFormatting sqref="J26">
    <cfRule type="expression" dxfId="13" priority="393" stopIfTrue="1">
      <formula>$A26="integer"</formula>
    </cfRule>
  </conditionalFormatting>
  <conditionalFormatting sqref="J26">
    <cfRule type="expression" dxfId="14" priority="394" stopIfTrue="1">
      <formula>$A26="text"</formula>
    </cfRule>
  </conditionalFormatting>
  <conditionalFormatting sqref="J26">
    <cfRule type="expression" dxfId="15" priority="395" stopIfTrue="1">
      <formula>$A26="end repeat"</formula>
    </cfRule>
  </conditionalFormatting>
  <conditionalFormatting sqref="J26">
    <cfRule type="expression" dxfId="15" priority="396" stopIfTrue="1">
      <formula>$A26="begin repeat"</formula>
    </cfRule>
  </conditionalFormatting>
  <conditionalFormatting sqref="J26">
    <cfRule type="expression" dxfId="16" priority="397" stopIfTrue="1">
      <formula>$A26="end group"</formula>
    </cfRule>
  </conditionalFormatting>
  <conditionalFormatting sqref="J26">
    <cfRule type="expression" dxfId="16" priority="398" stopIfTrue="1">
      <formula>$A26="begin group"</formula>
    </cfRule>
  </conditionalFormatting>
  <conditionalFormatting sqref="J26">
    <cfRule type="expression" dxfId="17" priority="399" stopIfTrue="1">
      <formula>$A26="begin group"</formula>
    </cfRule>
  </conditionalFormatting>
  <conditionalFormatting sqref="J26">
    <cfRule type="expression" dxfId="18" priority="400" stopIfTrue="1">
      <formula>$A26="begin repeat"</formula>
    </cfRule>
  </conditionalFormatting>
  <conditionalFormatting sqref="J26">
    <cfRule type="expression" dxfId="19" priority="401" stopIfTrue="1">
      <formula>$A26="text"</formula>
    </cfRule>
  </conditionalFormatting>
  <conditionalFormatting sqref="J26">
    <cfRule type="expression" dxfId="20" priority="402" stopIfTrue="1">
      <formula>OR(AND(LEFT($A26, 16)="select_multiple ", LEN($A26)&gt;16, NOT(ISNUMBER(SEARCH(" ", $A26, 17)))), AND(LEFT($A26, 11)="select_one ", LEN($A26)&gt;11, NOT(ISNUMBER(SEARCH(" ", $A26, 12)))))</formula>
    </cfRule>
  </conditionalFormatting>
  <conditionalFormatting sqref="J26">
    <cfRule type="expression" dxfId="21" priority="403" stopIfTrue="1">
      <formula>OR($A26="audio audit", $A26="text audit", $A26="speed violations count", $A26="speed violations list", $A26="speed violations audit")</formula>
    </cfRule>
  </conditionalFormatting>
  <conditionalFormatting sqref="J26">
    <cfRule type="expression" dxfId="22" priority="404" stopIfTrue="1">
      <formula>$A26="note"</formula>
    </cfRule>
  </conditionalFormatting>
  <conditionalFormatting sqref="J26">
    <cfRule type="expression" dxfId="23" priority="405" stopIfTrue="1">
      <formula>$A26="barcode"</formula>
    </cfRule>
  </conditionalFormatting>
  <conditionalFormatting sqref="J26">
    <cfRule type="expression" dxfId="24" priority="406" stopIfTrue="1">
      <formula>$A26="geopoint"</formula>
    </cfRule>
  </conditionalFormatting>
  <conditionalFormatting sqref="J26">
    <cfRule type="expression" dxfId="25" priority="407" stopIfTrue="1">
      <formula>OR($A26="calculate", $A26="calculate_here")</formula>
    </cfRule>
  </conditionalFormatting>
  <conditionalFormatting sqref="J26">
    <cfRule type="expression" dxfId="26" priority="408" stopIfTrue="1">
      <formula>OR($A26="date", $A26="datetime")</formula>
    </cfRule>
  </conditionalFormatting>
  <conditionalFormatting sqref="J26">
    <cfRule type="expression" dxfId="27" priority="409" stopIfTrue="1">
      <formula>$A26="image"</formula>
    </cfRule>
  </conditionalFormatting>
  <conditionalFormatting sqref="J26">
    <cfRule type="expression" dxfId="28" priority="410" stopIfTrue="1">
      <formula>OR($A26="audio", $A26="video")</formula>
    </cfRule>
  </conditionalFormatting>
  <conditionalFormatting sqref="J27:J41 J49">
    <cfRule type="expression" dxfId="0" priority="411" stopIfTrue="1">
      <formula>$A27="integer"</formula>
    </cfRule>
  </conditionalFormatting>
  <conditionalFormatting sqref="J27:J41 J49">
    <cfRule type="expression" dxfId="1" priority="412" stopIfTrue="1">
      <formula>$A27="decimal"</formula>
    </cfRule>
  </conditionalFormatting>
  <conditionalFormatting sqref="J27:J41 J49">
    <cfRule type="expression" dxfId="2" priority="413" stopIfTrue="1">
      <formula>OR($A27="audio", $A27="video")</formula>
    </cfRule>
  </conditionalFormatting>
  <conditionalFormatting sqref="J27:J41 J49">
    <cfRule type="expression" dxfId="3" priority="414" stopIfTrue="1">
      <formula>$A27="image"</formula>
    </cfRule>
  </conditionalFormatting>
  <conditionalFormatting sqref="J27:J41 J49">
    <cfRule type="expression" dxfId="4" priority="415" stopIfTrue="1">
      <formula>OR($A27="date", $A27="datetime")</formula>
    </cfRule>
  </conditionalFormatting>
  <conditionalFormatting sqref="J27:J41 J49">
    <cfRule type="expression" dxfId="5" priority="416" stopIfTrue="1">
      <formula>OR($A27="calculate", $A27="calculate_here")</formula>
    </cfRule>
  </conditionalFormatting>
  <conditionalFormatting sqref="J27:J41 J49">
    <cfRule type="expression" dxfId="6" priority="417" stopIfTrue="1">
      <formula>$A27="note"</formula>
    </cfRule>
  </conditionalFormatting>
  <conditionalFormatting sqref="J27:J41 J49">
    <cfRule type="expression" dxfId="7" priority="418" stopIfTrue="1">
      <formula>$A27="barcode"</formula>
    </cfRule>
  </conditionalFormatting>
  <conditionalFormatting sqref="J27:J41 J49">
    <cfRule type="expression" dxfId="8" priority="419" stopIfTrue="1">
      <formula>$A27="geopoint"</formula>
    </cfRule>
  </conditionalFormatting>
  <conditionalFormatting sqref="J27:J41 J49">
    <cfRule type="expression" dxfId="9" priority="420" stopIfTrue="1">
      <formula>OR($A27="audio audit", $A27="text audit", $A27="speed violations count", $A27="speed violations list", $A27="speed violations audit")</formula>
    </cfRule>
  </conditionalFormatting>
  <conditionalFormatting sqref="J27:J41 J49">
    <cfRule type="expression" dxfId="10" priority="421" stopIfTrue="1">
      <formula>OR($A27="username", $A27="phonenumber", $A27="start", $A27="end", $A27="deviceid", $A27="subscriberid", $A27="simserial", $A27="caseid")</formula>
    </cfRule>
  </conditionalFormatting>
  <conditionalFormatting sqref="J27:J41 J49">
    <cfRule type="expression" dxfId="11" priority="422" stopIfTrue="1">
      <formula>OR(AND(LEFT($A27, 16)="select_multiple ", LEN($A27)&gt;16, NOT(ISNUMBER(SEARCH(" ", $A27, 17)))), AND(LEFT($A27, 11)="select_one ", LEN($A27)&gt;11, NOT(ISNUMBER(SEARCH(" ", $A27, 12)))))</formula>
    </cfRule>
  </conditionalFormatting>
  <conditionalFormatting sqref="J27:J41 J49">
    <cfRule type="expression" dxfId="12" priority="423" stopIfTrue="1">
      <formula>$A27="decimal"</formula>
    </cfRule>
  </conditionalFormatting>
  <conditionalFormatting sqref="J27:J41 J49">
    <cfRule type="expression" dxfId="13" priority="424" stopIfTrue="1">
      <formula>$A27="integer"</formula>
    </cfRule>
  </conditionalFormatting>
  <conditionalFormatting sqref="J27:J41 J49">
    <cfRule type="expression" dxfId="14" priority="425" stopIfTrue="1">
      <formula>$A27="text"</formula>
    </cfRule>
  </conditionalFormatting>
  <conditionalFormatting sqref="J27:J41 J49">
    <cfRule type="expression" dxfId="15" priority="426" stopIfTrue="1">
      <formula>$A27="end repeat"</formula>
    </cfRule>
  </conditionalFormatting>
  <conditionalFormatting sqref="J27:J41 J49">
    <cfRule type="expression" dxfId="15" priority="427" stopIfTrue="1">
      <formula>$A27="begin repeat"</formula>
    </cfRule>
  </conditionalFormatting>
  <conditionalFormatting sqref="J27:J41 J49">
    <cfRule type="expression" dxfId="16" priority="428" stopIfTrue="1">
      <formula>$A27="end group"</formula>
    </cfRule>
  </conditionalFormatting>
  <conditionalFormatting sqref="J27:J41 J49">
    <cfRule type="expression" dxfId="16" priority="429" stopIfTrue="1">
      <formula>$A27="begin group"</formula>
    </cfRule>
  </conditionalFormatting>
  <conditionalFormatting sqref="J27:J41 J49">
    <cfRule type="expression" dxfId="17" priority="430" stopIfTrue="1">
      <formula>$A27="begin group"</formula>
    </cfRule>
  </conditionalFormatting>
  <conditionalFormatting sqref="J27:J41 J49">
    <cfRule type="expression" dxfId="18" priority="431" stopIfTrue="1">
      <formula>$A27="begin repeat"</formula>
    </cfRule>
  </conditionalFormatting>
  <conditionalFormatting sqref="J27:J41 J49">
    <cfRule type="expression" dxfId="19" priority="432" stopIfTrue="1">
      <formula>$A27="text"</formula>
    </cfRule>
  </conditionalFormatting>
  <conditionalFormatting sqref="J27:J41 J49">
    <cfRule type="expression" dxfId="20" priority="433" stopIfTrue="1">
      <formula>OR(AND(LEFT($A27, 16)="select_multiple ", LEN($A27)&gt;16, NOT(ISNUMBER(SEARCH(" ", $A27, 17)))), AND(LEFT($A27, 11)="select_one ", LEN($A27)&gt;11, NOT(ISNUMBER(SEARCH(" ", $A27, 12)))))</formula>
    </cfRule>
  </conditionalFormatting>
  <conditionalFormatting sqref="J27:J41 J49">
    <cfRule type="expression" dxfId="21" priority="434" stopIfTrue="1">
      <formula>OR($A27="audio audit", $A27="text audit", $A27="speed violations count", $A27="speed violations list", $A27="speed violations audit")</formula>
    </cfRule>
  </conditionalFormatting>
  <conditionalFormatting sqref="J27:J41 J49">
    <cfRule type="expression" dxfId="22" priority="435" stopIfTrue="1">
      <formula>$A27="note"</formula>
    </cfRule>
  </conditionalFormatting>
  <conditionalFormatting sqref="J27:J41 J49">
    <cfRule type="expression" dxfId="23" priority="436" stopIfTrue="1">
      <formula>$A27="barcode"</formula>
    </cfRule>
  </conditionalFormatting>
  <conditionalFormatting sqref="J27:J41 J49">
    <cfRule type="expression" dxfId="24" priority="437" stopIfTrue="1">
      <formula>$A27="geopoint"</formula>
    </cfRule>
  </conditionalFormatting>
  <conditionalFormatting sqref="J27:J41 J49">
    <cfRule type="expression" dxfId="25" priority="438" stopIfTrue="1">
      <formula>OR($A27="calculate", $A27="calculate_here")</formula>
    </cfRule>
  </conditionalFormatting>
  <conditionalFormatting sqref="J27:J41 J49">
    <cfRule type="expression" dxfId="26" priority="439" stopIfTrue="1">
      <formula>OR($A27="date", $A27="datetime")</formula>
    </cfRule>
  </conditionalFormatting>
  <conditionalFormatting sqref="J27:J41 J49">
    <cfRule type="expression" dxfId="27" priority="440" stopIfTrue="1">
      <formula>$A27="image"</formula>
    </cfRule>
  </conditionalFormatting>
  <conditionalFormatting sqref="J27:J41 J49">
    <cfRule type="expression" dxfId="28" priority="441" stopIfTrue="1">
      <formula>OR($A27="audio", $A27="video")</formula>
    </cfRule>
  </conditionalFormatting>
  <conditionalFormatting sqref="J100 J107">
    <cfRule type="expression" dxfId="0" priority="442" stopIfTrue="1">
      <formula>$A100="integer"</formula>
    </cfRule>
  </conditionalFormatting>
  <conditionalFormatting sqref="J100 J107">
    <cfRule type="expression" dxfId="1" priority="443" stopIfTrue="1">
      <formula>$A100="decimal"</formula>
    </cfRule>
  </conditionalFormatting>
  <conditionalFormatting sqref="J100 J107">
    <cfRule type="expression" dxfId="2" priority="444" stopIfTrue="1">
      <formula>OR($A100="audio", $A100="video")</formula>
    </cfRule>
  </conditionalFormatting>
  <conditionalFormatting sqref="J100 J107">
    <cfRule type="expression" dxfId="3" priority="445" stopIfTrue="1">
      <formula>$A100="image"</formula>
    </cfRule>
  </conditionalFormatting>
  <conditionalFormatting sqref="J100 J107">
    <cfRule type="expression" dxfId="4" priority="446" stopIfTrue="1">
      <formula>OR($A100="date", $A100="datetime")</formula>
    </cfRule>
  </conditionalFormatting>
  <conditionalFormatting sqref="J100 J107">
    <cfRule type="expression" dxfId="5" priority="447" stopIfTrue="1">
      <formula>OR($A100="calculate", $A100="calculate_here")</formula>
    </cfRule>
  </conditionalFormatting>
  <conditionalFormatting sqref="J100 J107">
    <cfRule type="expression" dxfId="6" priority="448" stopIfTrue="1">
      <formula>$A100="note"</formula>
    </cfRule>
  </conditionalFormatting>
  <conditionalFormatting sqref="J100 J107">
    <cfRule type="expression" dxfId="7" priority="449" stopIfTrue="1">
      <formula>$A100="barcode"</formula>
    </cfRule>
  </conditionalFormatting>
  <conditionalFormatting sqref="J100 J107">
    <cfRule type="expression" dxfId="8" priority="450" stopIfTrue="1">
      <formula>$A100="geopoint"</formula>
    </cfRule>
  </conditionalFormatting>
  <conditionalFormatting sqref="J100 J107">
    <cfRule type="expression" dxfId="9" priority="451" stopIfTrue="1">
      <formula>OR($A100="audio audit", $A100="text audit", $A100="speed violations count", $A100="speed violations list", $A100="speed violations audit")</formula>
    </cfRule>
  </conditionalFormatting>
  <conditionalFormatting sqref="J100 J107">
    <cfRule type="expression" dxfId="10" priority="452" stopIfTrue="1">
      <formula>OR($A100="username", $A100="phonenumber", $A100="start", $A100="end", $A100="deviceid", $A100="subscriberid", $A100="simserial", $A100="caseid")</formula>
    </cfRule>
  </conditionalFormatting>
  <conditionalFormatting sqref="J100 J107">
    <cfRule type="expression" dxfId="11" priority="453" stopIfTrue="1">
      <formula>OR(AND(LEFT($A100, 16)="select_multiple ", LEN($A100)&gt;16, NOT(ISNUMBER(SEARCH(" ", $A100, 17)))), AND(LEFT($A100, 11)="select_one ", LEN($A100)&gt;11, NOT(ISNUMBER(SEARCH(" ", $A100, 12)))))</formula>
    </cfRule>
  </conditionalFormatting>
  <conditionalFormatting sqref="J100 J107">
    <cfRule type="expression" dxfId="12" priority="454" stopIfTrue="1">
      <formula>$A100="decimal"</formula>
    </cfRule>
  </conditionalFormatting>
  <conditionalFormatting sqref="J100 J107">
    <cfRule type="expression" dxfId="13" priority="455" stopIfTrue="1">
      <formula>$A100="integer"</formula>
    </cfRule>
  </conditionalFormatting>
  <conditionalFormatting sqref="J100 J107">
    <cfRule type="expression" dxfId="14" priority="456" stopIfTrue="1">
      <formula>$A100="text"</formula>
    </cfRule>
  </conditionalFormatting>
  <conditionalFormatting sqref="J100 J107">
    <cfRule type="expression" dxfId="15" priority="457" stopIfTrue="1">
      <formula>$A100="end repeat"</formula>
    </cfRule>
  </conditionalFormatting>
  <conditionalFormatting sqref="J100 J107">
    <cfRule type="expression" dxfId="15" priority="458" stopIfTrue="1">
      <formula>$A100="begin repeat"</formula>
    </cfRule>
  </conditionalFormatting>
  <conditionalFormatting sqref="J100 J107">
    <cfRule type="expression" dxfId="16" priority="459" stopIfTrue="1">
      <formula>$A100="end group"</formula>
    </cfRule>
  </conditionalFormatting>
  <conditionalFormatting sqref="J100 J107">
    <cfRule type="expression" dxfId="16" priority="460" stopIfTrue="1">
      <formula>$A100="begin group"</formula>
    </cfRule>
  </conditionalFormatting>
  <conditionalFormatting sqref="J100 J107">
    <cfRule type="expression" dxfId="17" priority="461" stopIfTrue="1">
      <formula>$A100="begin group"</formula>
    </cfRule>
  </conditionalFormatting>
  <conditionalFormatting sqref="J100 J107">
    <cfRule type="expression" dxfId="18" priority="462" stopIfTrue="1">
      <formula>$A100="begin repeat"</formula>
    </cfRule>
  </conditionalFormatting>
  <conditionalFormatting sqref="J100 J107">
    <cfRule type="expression" dxfId="19" priority="463" stopIfTrue="1">
      <formula>$A100="text"</formula>
    </cfRule>
  </conditionalFormatting>
  <conditionalFormatting sqref="J100 J107">
    <cfRule type="expression" dxfId="20" priority="464" stopIfTrue="1">
      <formula>OR(AND(LEFT($A100, 16)="select_multiple ", LEN($A100)&gt;16, NOT(ISNUMBER(SEARCH(" ", $A100, 17)))), AND(LEFT($A100, 11)="select_one ", LEN($A100)&gt;11, NOT(ISNUMBER(SEARCH(" ", $A100, 12)))))</formula>
    </cfRule>
  </conditionalFormatting>
  <conditionalFormatting sqref="J100 J107">
    <cfRule type="expression" dxfId="21" priority="465" stopIfTrue="1">
      <formula>OR($A100="audio audit", $A100="text audit", $A100="speed violations count", $A100="speed violations list", $A100="speed violations audit")</formula>
    </cfRule>
  </conditionalFormatting>
  <conditionalFormatting sqref="J100 J107">
    <cfRule type="expression" dxfId="22" priority="466" stopIfTrue="1">
      <formula>$A100="note"</formula>
    </cfRule>
  </conditionalFormatting>
  <conditionalFormatting sqref="J100 J107">
    <cfRule type="expression" dxfId="23" priority="467" stopIfTrue="1">
      <formula>$A100="barcode"</formula>
    </cfRule>
  </conditionalFormatting>
  <conditionalFormatting sqref="J100 J107">
    <cfRule type="expression" dxfId="24" priority="468" stopIfTrue="1">
      <formula>$A100="geopoint"</formula>
    </cfRule>
  </conditionalFormatting>
  <conditionalFormatting sqref="J100 J107">
    <cfRule type="expression" dxfId="25" priority="469" stopIfTrue="1">
      <formula>OR($A100="calculate", $A100="calculate_here")</formula>
    </cfRule>
  </conditionalFormatting>
  <conditionalFormatting sqref="J100 J107">
    <cfRule type="expression" dxfId="26" priority="470" stopIfTrue="1">
      <formula>OR($A100="date", $A100="datetime")</formula>
    </cfRule>
  </conditionalFormatting>
  <conditionalFormatting sqref="J100 J107">
    <cfRule type="expression" dxfId="27" priority="471" stopIfTrue="1">
      <formula>$A100="image"</formula>
    </cfRule>
  </conditionalFormatting>
  <conditionalFormatting sqref="J100 J107">
    <cfRule type="expression" dxfId="28" priority="472" stopIfTrue="1">
      <formula>OR($A100="audio", $A100="video")</formula>
    </cfRule>
  </conditionalFormatting>
  <conditionalFormatting sqref="J109 J122:J124">
    <cfRule type="expression" dxfId="0" priority="473" stopIfTrue="1">
      <formula>$A109="integer"</formula>
    </cfRule>
  </conditionalFormatting>
  <conditionalFormatting sqref="J109 J122:J124">
    <cfRule type="expression" dxfId="1" priority="474" stopIfTrue="1">
      <formula>$A109="decimal"</formula>
    </cfRule>
  </conditionalFormatting>
  <conditionalFormatting sqref="J109 J122:J124">
    <cfRule type="expression" dxfId="2" priority="475" stopIfTrue="1">
      <formula>OR($A109="audio", $A109="video")</formula>
    </cfRule>
  </conditionalFormatting>
  <conditionalFormatting sqref="J109 J122:J124">
    <cfRule type="expression" dxfId="3" priority="476" stopIfTrue="1">
      <formula>$A109="image"</formula>
    </cfRule>
  </conditionalFormatting>
  <conditionalFormatting sqref="J109 J122:J124">
    <cfRule type="expression" dxfId="4" priority="477" stopIfTrue="1">
      <formula>OR($A109="date", $A109="datetime")</formula>
    </cfRule>
  </conditionalFormatting>
  <conditionalFormatting sqref="J109 J122:J124">
    <cfRule type="expression" dxfId="5" priority="478" stopIfTrue="1">
      <formula>OR($A109="calculate", $A109="calculate_here")</formula>
    </cfRule>
  </conditionalFormatting>
  <conditionalFormatting sqref="J109 J122:J124">
    <cfRule type="expression" dxfId="6" priority="479" stopIfTrue="1">
      <formula>$A109="note"</formula>
    </cfRule>
  </conditionalFormatting>
  <conditionalFormatting sqref="J109 J122:J124">
    <cfRule type="expression" dxfId="7" priority="480" stopIfTrue="1">
      <formula>$A109="barcode"</formula>
    </cfRule>
  </conditionalFormatting>
  <conditionalFormatting sqref="J109 J122:J124">
    <cfRule type="expression" dxfId="8" priority="481" stopIfTrue="1">
      <formula>$A109="geopoint"</formula>
    </cfRule>
  </conditionalFormatting>
  <conditionalFormatting sqref="J109 J122:J124">
    <cfRule type="expression" dxfId="9" priority="482" stopIfTrue="1">
      <formula>OR($A109="audio audit", $A109="text audit", $A109="speed violations count", $A109="speed violations list", $A109="speed violations audit")</formula>
    </cfRule>
  </conditionalFormatting>
  <conditionalFormatting sqref="J109 J122:J124">
    <cfRule type="expression" dxfId="10" priority="483" stopIfTrue="1">
      <formula>OR($A109="username", $A109="phonenumber", $A109="start", $A109="end", $A109="deviceid", $A109="subscriberid", $A109="simserial", $A109="caseid")</formula>
    </cfRule>
  </conditionalFormatting>
  <conditionalFormatting sqref="J109 J122:J124">
    <cfRule type="expression" dxfId="11" priority="484" stopIfTrue="1">
      <formula>OR(AND(LEFT($A109, 16)="select_multiple ", LEN($A109)&gt;16, NOT(ISNUMBER(SEARCH(" ", $A109, 17)))), AND(LEFT($A109, 11)="select_one ", LEN($A109)&gt;11, NOT(ISNUMBER(SEARCH(" ", $A109, 12)))))</formula>
    </cfRule>
  </conditionalFormatting>
  <conditionalFormatting sqref="J109 J122:J124">
    <cfRule type="expression" dxfId="12" priority="485" stopIfTrue="1">
      <formula>$A109="decimal"</formula>
    </cfRule>
  </conditionalFormatting>
  <conditionalFormatting sqref="J109 J122:J124">
    <cfRule type="expression" dxfId="13" priority="486" stopIfTrue="1">
      <formula>$A109="integer"</formula>
    </cfRule>
  </conditionalFormatting>
  <conditionalFormatting sqref="J109 J122:J124">
    <cfRule type="expression" dxfId="14" priority="487" stopIfTrue="1">
      <formula>$A109="text"</formula>
    </cfRule>
  </conditionalFormatting>
  <conditionalFormatting sqref="J109 J122:J124">
    <cfRule type="expression" dxfId="15" priority="488" stopIfTrue="1">
      <formula>$A109="end repeat"</formula>
    </cfRule>
  </conditionalFormatting>
  <conditionalFormatting sqref="J109 J122:J124">
    <cfRule type="expression" dxfId="15" priority="489" stopIfTrue="1">
      <formula>$A109="begin repeat"</formula>
    </cfRule>
  </conditionalFormatting>
  <conditionalFormatting sqref="J109 J122:J124">
    <cfRule type="expression" dxfId="16" priority="490" stopIfTrue="1">
      <formula>$A109="end group"</formula>
    </cfRule>
  </conditionalFormatting>
  <conditionalFormatting sqref="J109 J122:J124">
    <cfRule type="expression" dxfId="16" priority="491" stopIfTrue="1">
      <formula>$A109="begin group"</formula>
    </cfRule>
  </conditionalFormatting>
  <conditionalFormatting sqref="J109 J122:J124">
    <cfRule type="expression" dxfId="17" priority="492" stopIfTrue="1">
      <formula>$A109="begin group"</formula>
    </cfRule>
  </conditionalFormatting>
  <conditionalFormatting sqref="J109 J122:J124">
    <cfRule type="expression" dxfId="18" priority="493" stopIfTrue="1">
      <formula>$A109="begin repeat"</formula>
    </cfRule>
  </conditionalFormatting>
  <conditionalFormatting sqref="J109 J122:J124">
    <cfRule type="expression" dxfId="19" priority="494" stopIfTrue="1">
      <formula>$A109="text"</formula>
    </cfRule>
  </conditionalFormatting>
  <conditionalFormatting sqref="J109 J122:J124">
    <cfRule type="expression" dxfId="20" priority="495" stopIfTrue="1">
      <formula>OR(AND(LEFT($A109, 16)="select_multiple ", LEN($A109)&gt;16, NOT(ISNUMBER(SEARCH(" ", $A109, 17)))), AND(LEFT($A109, 11)="select_one ", LEN($A109)&gt;11, NOT(ISNUMBER(SEARCH(" ", $A109, 12)))))</formula>
    </cfRule>
  </conditionalFormatting>
  <conditionalFormatting sqref="J109 J122:J124">
    <cfRule type="expression" dxfId="21" priority="496" stopIfTrue="1">
      <formula>OR($A109="audio audit", $A109="text audit", $A109="speed violations count", $A109="speed violations list", $A109="speed violations audit")</formula>
    </cfRule>
  </conditionalFormatting>
  <conditionalFormatting sqref="J109 J122:J124">
    <cfRule type="expression" dxfId="22" priority="497" stopIfTrue="1">
      <formula>$A109="note"</formula>
    </cfRule>
  </conditionalFormatting>
  <conditionalFormatting sqref="J109 J122:J124">
    <cfRule type="expression" dxfId="23" priority="498" stopIfTrue="1">
      <formula>$A109="barcode"</formula>
    </cfRule>
  </conditionalFormatting>
  <conditionalFormatting sqref="J109 J122:J124">
    <cfRule type="expression" dxfId="24" priority="499" stopIfTrue="1">
      <formula>$A109="geopoint"</formula>
    </cfRule>
  </conditionalFormatting>
  <conditionalFormatting sqref="J109 J122:J124">
    <cfRule type="expression" dxfId="25" priority="500" stopIfTrue="1">
      <formula>OR($A109="calculate", $A109="calculate_here")</formula>
    </cfRule>
  </conditionalFormatting>
  <conditionalFormatting sqref="J109 J122:J124">
    <cfRule type="expression" dxfId="26" priority="501" stopIfTrue="1">
      <formula>OR($A109="date", $A109="datetime")</formula>
    </cfRule>
  </conditionalFormatting>
  <conditionalFormatting sqref="J109 J122:J124">
    <cfRule type="expression" dxfId="27" priority="502" stopIfTrue="1">
      <formula>$A109="image"</formula>
    </cfRule>
  </conditionalFormatting>
  <conditionalFormatting sqref="J109 J122:J124">
    <cfRule type="expression" dxfId="28" priority="503" stopIfTrue="1">
      <formula>OR($A109="audio", $A109="video")</formula>
    </cfRule>
  </conditionalFormatting>
  <conditionalFormatting sqref="J141:J144">
    <cfRule type="expression" dxfId="0" priority="504" stopIfTrue="1">
      <formula>$A141="integer"</formula>
    </cfRule>
  </conditionalFormatting>
  <conditionalFormatting sqref="J141:J144">
    <cfRule type="expression" dxfId="1" priority="505" stopIfTrue="1">
      <formula>$A141="decimal"</formula>
    </cfRule>
  </conditionalFormatting>
  <conditionalFormatting sqref="J141:J144">
    <cfRule type="expression" dxfId="2" priority="506" stopIfTrue="1">
      <formula>OR($A141="audio", $A141="video")</formula>
    </cfRule>
  </conditionalFormatting>
  <conditionalFormatting sqref="J141:J144">
    <cfRule type="expression" dxfId="3" priority="507" stopIfTrue="1">
      <formula>$A141="image"</formula>
    </cfRule>
  </conditionalFormatting>
  <conditionalFormatting sqref="J141:J144">
    <cfRule type="expression" dxfId="4" priority="508" stopIfTrue="1">
      <formula>OR($A141="date", $A141="datetime")</formula>
    </cfRule>
  </conditionalFormatting>
  <conditionalFormatting sqref="J141:J144">
    <cfRule type="expression" dxfId="5" priority="509" stopIfTrue="1">
      <formula>OR($A141="calculate", $A141="calculate_here")</formula>
    </cfRule>
  </conditionalFormatting>
  <conditionalFormatting sqref="J141:J144">
    <cfRule type="expression" dxfId="6" priority="510" stopIfTrue="1">
      <formula>$A141="note"</formula>
    </cfRule>
  </conditionalFormatting>
  <conditionalFormatting sqref="J141:J144">
    <cfRule type="expression" dxfId="7" priority="511" stopIfTrue="1">
      <formula>$A141="barcode"</formula>
    </cfRule>
  </conditionalFormatting>
  <conditionalFormatting sqref="J141:J144">
    <cfRule type="expression" dxfId="8" priority="512" stopIfTrue="1">
      <formula>$A141="geopoint"</formula>
    </cfRule>
  </conditionalFormatting>
  <conditionalFormatting sqref="J141:J144">
    <cfRule type="expression" dxfId="9" priority="513" stopIfTrue="1">
      <formula>OR($A141="audio audit", $A141="text audit", $A141="speed violations count", $A141="speed violations list", $A141="speed violations audit")</formula>
    </cfRule>
  </conditionalFormatting>
  <conditionalFormatting sqref="J141:J144">
    <cfRule type="expression" dxfId="10" priority="514" stopIfTrue="1">
      <formula>OR($A141="username", $A141="phonenumber", $A141="start", $A141="end", $A141="deviceid", $A141="subscriberid", $A141="simserial", $A141="caseid")</formula>
    </cfRule>
  </conditionalFormatting>
  <conditionalFormatting sqref="J141:J144">
    <cfRule type="expression" dxfId="11" priority="515" stopIfTrue="1">
      <formula>OR(AND(LEFT($A141, 16)="select_multiple ", LEN($A141)&gt;16, NOT(ISNUMBER(SEARCH(" ", $A141, 17)))), AND(LEFT($A141, 11)="select_one ", LEN($A141)&gt;11, NOT(ISNUMBER(SEARCH(" ", $A141, 12)))))</formula>
    </cfRule>
  </conditionalFormatting>
  <conditionalFormatting sqref="J141:J144">
    <cfRule type="expression" dxfId="12" priority="516" stopIfTrue="1">
      <formula>$A141="decimal"</formula>
    </cfRule>
  </conditionalFormatting>
  <conditionalFormatting sqref="J141:J144">
    <cfRule type="expression" dxfId="13" priority="517" stopIfTrue="1">
      <formula>$A141="integer"</formula>
    </cfRule>
  </conditionalFormatting>
  <conditionalFormatting sqref="J141:J144">
    <cfRule type="expression" dxfId="14" priority="518" stopIfTrue="1">
      <formula>$A141="text"</formula>
    </cfRule>
  </conditionalFormatting>
  <conditionalFormatting sqref="J141:J144">
    <cfRule type="expression" dxfId="15" priority="519" stopIfTrue="1">
      <formula>$A141="end repeat"</formula>
    </cfRule>
  </conditionalFormatting>
  <conditionalFormatting sqref="J141:J144">
    <cfRule type="expression" dxfId="15" priority="520" stopIfTrue="1">
      <formula>$A141="begin repeat"</formula>
    </cfRule>
  </conditionalFormatting>
  <conditionalFormatting sqref="J141:J144">
    <cfRule type="expression" dxfId="16" priority="521" stopIfTrue="1">
      <formula>$A141="end group"</formula>
    </cfRule>
  </conditionalFormatting>
  <conditionalFormatting sqref="J141:J144">
    <cfRule type="expression" dxfId="16" priority="522" stopIfTrue="1">
      <formula>$A141="begin group"</formula>
    </cfRule>
  </conditionalFormatting>
  <conditionalFormatting sqref="J141:J144">
    <cfRule type="expression" dxfId="17" priority="523" stopIfTrue="1">
      <formula>$A141="begin group"</formula>
    </cfRule>
  </conditionalFormatting>
  <conditionalFormatting sqref="J141:J144">
    <cfRule type="expression" dxfId="18" priority="524" stopIfTrue="1">
      <formula>$A141="begin repeat"</formula>
    </cfRule>
  </conditionalFormatting>
  <conditionalFormatting sqref="J141:J144">
    <cfRule type="expression" dxfId="19" priority="525" stopIfTrue="1">
      <formula>$A141="text"</formula>
    </cfRule>
  </conditionalFormatting>
  <conditionalFormatting sqref="J141:J144">
    <cfRule type="expression" dxfId="20" priority="526" stopIfTrue="1">
      <formula>OR(AND(LEFT($A141, 16)="select_multiple ", LEN($A141)&gt;16, NOT(ISNUMBER(SEARCH(" ", $A141, 17)))), AND(LEFT($A141, 11)="select_one ", LEN($A141)&gt;11, NOT(ISNUMBER(SEARCH(" ", $A141, 12)))))</formula>
    </cfRule>
  </conditionalFormatting>
  <conditionalFormatting sqref="J141:J144">
    <cfRule type="expression" dxfId="21" priority="527" stopIfTrue="1">
      <formula>OR($A141="audio audit", $A141="text audit", $A141="speed violations count", $A141="speed violations list", $A141="speed violations audit")</formula>
    </cfRule>
  </conditionalFormatting>
  <conditionalFormatting sqref="J141:J144">
    <cfRule type="expression" dxfId="22" priority="528" stopIfTrue="1">
      <formula>$A141="note"</formula>
    </cfRule>
  </conditionalFormatting>
  <conditionalFormatting sqref="J141:J144">
    <cfRule type="expression" dxfId="23" priority="529" stopIfTrue="1">
      <formula>$A141="barcode"</formula>
    </cfRule>
  </conditionalFormatting>
  <conditionalFormatting sqref="J141:J144">
    <cfRule type="expression" dxfId="24" priority="530" stopIfTrue="1">
      <formula>$A141="geopoint"</formula>
    </cfRule>
  </conditionalFormatting>
  <conditionalFormatting sqref="J141:J144">
    <cfRule type="expression" dxfId="25" priority="531" stopIfTrue="1">
      <formula>OR($A141="calculate", $A141="calculate_here")</formula>
    </cfRule>
  </conditionalFormatting>
  <conditionalFormatting sqref="J141:J144">
    <cfRule type="expression" dxfId="26" priority="532" stopIfTrue="1">
      <formula>OR($A141="date", $A141="datetime")</formula>
    </cfRule>
  </conditionalFormatting>
  <conditionalFormatting sqref="J141:J144">
    <cfRule type="expression" dxfId="27" priority="533" stopIfTrue="1">
      <formula>$A141="image"</formula>
    </cfRule>
  </conditionalFormatting>
  <conditionalFormatting sqref="J141:J144">
    <cfRule type="expression" dxfId="28" priority="534" stopIfTrue="1">
      <formula>OR($A141="audio", $A141="video")</formula>
    </cfRule>
  </conditionalFormatting>
  <conditionalFormatting sqref="J177:J179">
    <cfRule type="expression" dxfId="0" priority="535" stopIfTrue="1">
      <formula>$A177="integer"</formula>
    </cfRule>
  </conditionalFormatting>
  <conditionalFormatting sqref="J177:J179">
    <cfRule type="expression" dxfId="1" priority="536" stopIfTrue="1">
      <formula>$A177="decimal"</formula>
    </cfRule>
  </conditionalFormatting>
  <conditionalFormatting sqref="J177:J179">
    <cfRule type="expression" dxfId="2" priority="537" stopIfTrue="1">
      <formula>OR($A177="audio", $A177="video")</formula>
    </cfRule>
  </conditionalFormatting>
  <conditionalFormatting sqref="J177:J179">
    <cfRule type="expression" dxfId="3" priority="538" stopIfTrue="1">
      <formula>$A177="image"</formula>
    </cfRule>
  </conditionalFormatting>
  <conditionalFormatting sqref="J177:J179">
    <cfRule type="expression" dxfId="4" priority="539" stopIfTrue="1">
      <formula>OR($A177="date", $A177="datetime")</formula>
    </cfRule>
  </conditionalFormatting>
  <conditionalFormatting sqref="J177:J179">
    <cfRule type="expression" dxfId="5" priority="540" stopIfTrue="1">
      <formula>OR($A177="calculate", $A177="calculate_here")</formula>
    </cfRule>
  </conditionalFormatting>
  <conditionalFormatting sqref="J177:J179">
    <cfRule type="expression" dxfId="6" priority="541" stopIfTrue="1">
      <formula>$A177="note"</formula>
    </cfRule>
  </conditionalFormatting>
  <conditionalFormatting sqref="J177:J179">
    <cfRule type="expression" dxfId="7" priority="542" stopIfTrue="1">
      <formula>$A177="barcode"</formula>
    </cfRule>
  </conditionalFormatting>
  <conditionalFormatting sqref="J177:J179">
    <cfRule type="expression" dxfId="8" priority="543" stopIfTrue="1">
      <formula>$A177="geopoint"</formula>
    </cfRule>
  </conditionalFormatting>
  <conditionalFormatting sqref="J177:J179">
    <cfRule type="expression" dxfId="9" priority="544" stopIfTrue="1">
      <formula>OR($A177="audio audit", $A177="text audit", $A177="speed violations count", $A177="speed violations list", $A177="speed violations audit")</formula>
    </cfRule>
  </conditionalFormatting>
  <conditionalFormatting sqref="J177:J179">
    <cfRule type="expression" dxfId="10" priority="545" stopIfTrue="1">
      <formula>OR($A177="username", $A177="phonenumber", $A177="start", $A177="end", $A177="deviceid", $A177="subscriberid", $A177="simserial", $A177="caseid")</formula>
    </cfRule>
  </conditionalFormatting>
  <conditionalFormatting sqref="J177:J179">
    <cfRule type="expression" dxfId="11" priority="546" stopIfTrue="1">
      <formula>OR(AND(LEFT($A177, 16)="select_multiple ", LEN($A177)&gt;16, NOT(ISNUMBER(SEARCH(" ", $A177, 17)))), AND(LEFT($A177, 11)="select_one ", LEN($A177)&gt;11, NOT(ISNUMBER(SEARCH(" ", $A177, 12)))))</formula>
    </cfRule>
  </conditionalFormatting>
  <conditionalFormatting sqref="J177:J179">
    <cfRule type="expression" dxfId="12" priority="547" stopIfTrue="1">
      <formula>$A177="decimal"</formula>
    </cfRule>
  </conditionalFormatting>
  <conditionalFormatting sqref="J177:J179">
    <cfRule type="expression" dxfId="13" priority="548" stopIfTrue="1">
      <formula>$A177="integer"</formula>
    </cfRule>
  </conditionalFormatting>
  <conditionalFormatting sqref="J177:J179">
    <cfRule type="expression" dxfId="14" priority="549" stopIfTrue="1">
      <formula>$A177="text"</formula>
    </cfRule>
  </conditionalFormatting>
  <conditionalFormatting sqref="J177:J179">
    <cfRule type="expression" dxfId="15" priority="550" stopIfTrue="1">
      <formula>$A177="end repeat"</formula>
    </cfRule>
  </conditionalFormatting>
  <conditionalFormatting sqref="J177:J179">
    <cfRule type="expression" dxfId="15" priority="551" stopIfTrue="1">
      <formula>$A177="begin repeat"</formula>
    </cfRule>
  </conditionalFormatting>
  <conditionalFormatting sqref="J177:J179">
    <cfRule type="expression" dxfId="16" priority="552" stopIfTrue="1">
      <formula>$A177="end group"</formula>
    </cfRule>
  </conditionalFormatting>
  <conditionalFormatting sqref="J177:J179">
    <cfRule type="expression" dxfId="16" priority="553" stopIfTrue="1">
      <formula>$A177="begin group"</formula>
    </cfRule>
  </conditionalFormatting>
  <conditionalFormatting sqref="J177:J179">
    <cfRule type="expression" dxfId="17" priority="554" stopIfTrue="1">
      <formula>$A177="begin group"</formula>
    </cfRule>
  </conditionalFormatting>
  <conditionalFormatting sqref="J177:J179">
    <cfRule type="expression" dxfId="18" priority="555" stopIfTrue="1">
      <formula>$A177="begin repeat"</formula>
    </cfRule>
  </conditionalFormatting>
  <conditionalFormatting sqref="J177:J179">
    <cfRule type="expression" dxfId="19" priority="556" stopIfTrue="1">
      <formula>$A177="text"</formula>
    </cfRule>
  </conditionalFormatting>
  <conditionalFormatting sqref="J177:J179">
    <cfRule type="expression" dxfId="20" priority="557" stopIfTrue="1">
      <formula>OR(AND(LEFT($A177, 16)="select_multiple ", LEN($A177)&gt;16, NOT(ISNUMBER(SEARCH(" ", $A177, 17)))), AND(LEFT($A177, 11)="select_one ", LEN($A177)&gt;11, NOT(ISNUMBER(SEARCH(" ", $A177, 12)))))</formula>
    </cfRule>
  </conditionalFormatting>
  <conditionalFormatting sqref="J177:J179">
    <cfRule type="expression" dxfId="21" priority="558" stopIfTrue="1">
      <formula>OR($A177="audio audit", $A177="text audit", $A177="speed violations count", $A177="speed violations list", $A177="speed violations audit")</formula>
    </cfRule>
  </conditionalFormatting>
  <conditionalFormatting sqref="J177:J179">
    <cfRule type="expression" dxfId="22" priority="559" stopIfTrue="1">
      <formula>$A177="note"</formula>
    </cfRule>
  </conditionalFormatting>
  <conditionalFormatting sqref="J177:J179">
    <cfRule type="expression" dxfId="23" priority="560" stopIfTrue="1">
      <formula>$A177="barcode"</formula>
    </cfRule>
  </conditionalFormatting>
  <conditionalFormatting sqref="J177:J179">
    <cfRule type="expression" dxfId="24" priority="561" stopIfTrue="1">
      <formula>$A177="geopoint"</formula>
    </cfRule>
  </conditionalFormatting>
  <conditionalFormatting sqref="J177:J179">
    <cfRule type="expression" dxfId="25" priority="562" stopIfTrue="1">
      <formula>OR($A177="calculate", $A177="calculate_here")</formula>
    </cfRule>
  </conditionalFormatting>
  <conditionalFormatting sqref="J177:J179">
    <cfRule type="expression" dxfId="26" priority="563" stopIfTrue="1">
      <formula>OR($A177="date", $A177="datetime")</formula>
    </cfRule>
  </conditionalFormatting>
  <conditionalFormatting sqref="J177:J179">
    <cfRule type="expression" dxfId="27" priority="564" stopIfTrue="1">
      <formula>$A177="image"</formula>
    </cfRule>
  </conditionalFormatting>
  <conditionalFormatting sqref="J177:J179">
    <cfRule type="expression" dxfId="28" priority="565" stopIfTrue="1">
      <formula>OR($A177="audio", $A177="video")</formula>
    </cfRule>
  </conditionalFormatting>
  <conditionalFormatting sqref="J153:J157">
    <cfRule type="expression" dxfId="0" priority="566" stopIfTrue="1">
      <formula>$A153="integer"</formula>
    </cfRule>
  </conditionalFormatting>
  <conditionalFormatting sqref="J153:J157">
    <cfRule type="expression" dxfId="1" priority="567" stopIfTrue="1">
      <formula>$A153="decimal"</formula>
    </cfRule>
  </conditionalFormatting>
  <conditionalFormatting sqref="J153:J157">
    <cfRule type="expression" dxfId="2" priority="568" stopIfTrue="1">
      <formula>OR($A153="audio", $A153="video")</formula>
    </cfRule>
  </conditionalFormatting>
  <conditionalFormatting sqref="J153:J157">
    <cfRule type="expression" dxfId="3" priority="569" stopIfTrue="1">
      <formula>$A153="image"</formula>
    </cfRule>
  </conditionalFormatting>
  <conditionalFormatting sqref="J153:J157">
    <cfRule type="expression" dxfId="4" priority="570" stopIfTrue="1">
      <formula>OR($A153="date", $A153="datetime")</formula>
    </cfRule>
  </conditionalFormatting>
  <conditionalFormatting sqref="J153:J157">
    <cfRule type="expression" dxfId="5" priority="571" stopIfTrue="1">
      <formula>OR($A153="calculate", $A153="calculate_here")</formula>
    </cfRule>
  </conditionalFormatting>
  <conditionalFormatting sqref="J153:J157">
    <cfRule type="expression" dxfId="6" priority="572" stopIfTrue="1">
      <formula>$A153="note"</formula>
    </cfRule>
  </conditionalFormatting>
  <conditionalFormatting sqref="J153:J157">
    <cfRule type="expression" dxfId="7" priority="573" stopIfTrue="1">
      <formula>$A153="barcode"</formula>
    </cfRule>
  </conditionalFormatting>
  <conditionalFormatting sqref="J153:J157">
    <cfRule type="expression" dxfId="8" priority="574" stopIfTrue="1">
      <formula>$A153="geopoint"</formula>
    </cfRule>
  </conditionalFormatting>
  <conditionalFormatting sqref="J153:J157">
    <cfRule type="expression" dxfId="9" priority="575" stopIfTrue="1">
      <formula>OR($A153="audio audit", $A153="text audit", $A153="speed violations count", $A153="speed violations list", $A153="speed violations audit")</formula>
    </cfRule>
  </conditionalFormatting>
  <conditionalFormatting sqref="J153:J157">
    <cfRule type="expression" dxfId="10" priority="576" stopIfTrue="1">
      <formula>OR($A153="username", $A153="phonenumber", $A153="start", $A153="end", $A153="deviceid", $A153="subscriberid", $A153="simserial", $A153="caseid")</formula>
    </cfRule>
  </conditionalFormatting>
  <conditionalFormatting sqref="J153:J157">
    <cfRule type="expression" dxfId="11" priority="577" stopIfTrue="1">
      <formula>OR(AND(LEFT($A153, 16)="select_multiple ", LEN($A153)&gt;16, NOT(ISNUMBER(SEARCH(" ", $A153, 17)))), AND(LEFT($A153, 11)="select_one ", LEN($A153)&gt;11, NOT(ISNUMBER(SEARCH(" ", $A153, 12)))))</formula>
    </cfRule>
  </conditionalFormatting>
  <conditionalFormatting sqref="J153:J157">
    <cfRule type="expression" dxfId="12" priority="578" stopIfTrue="1">
      <formula>$A153="decimal"</formula>
    </cfRule>
  </conditionalFormatting>
  <conditionalFormatting sqref="J153:J157">
    <cfRule type="expression" dxfId="13" priority="579" stopIfTrue="1">
      <formula>$A153="integer"</formula>
    </cfRule>
  </conditionalFormatting>
  <conditionalFormatting sqref="J153:J157">
    <cfRule type="expression" dxfId="14" priority="580" stopIfTrue="1">
      <formula>$A153="text"</formula>
    </cfRule>
  </conditionalFormatting>
  <conditionalFormatting sqref="J153:J157">
    <cfRule type="expression" dxfId="15" priority="581" stopIfTrue="1">
      <formula>$A153="end repeat"</formula>
    </cfRule>
  </conditionalFormatting>
  <conditionalFormatting sqref="J153:J157">
    <cfRule type="expression" dxfId="15" priority="582" stopIfTrue="1">
      <formula>$A153="begin repeat"</formula>
    </cfRule>
  </conditionalFormatting>
  <conditionalFormatting sqref="J153:J157">
    <cfRule type="expression" dxfId="16" priority="583" stopIfTrue="1">
      <formula>$A153="end group"</formula>
    </cfRule>
  </conditionalFormatting>
  <conditionalFormatting sqref="J153:J157">
    <cfRule type="expression" dxfId="16" priority="584" stopIfTrue="1">
      <formula>$A153="begin group"</formula>
    </cfRule>
  </conditionalFormatting>
  <conditionalFormatting sqref="J153:J157">
    <cfRule type="expression" dxfId="17" priority="585" stopIfTrue="1">
      <formula>$A153="begin group"</formula>
    </cfRule>
  </conditionalFormatting>
  <conditionalFormatting sqref="J153:J157">
    <cfRule type="expression" dxfId="18" priority="586" stopIfTrue="1">
      <formula>$A153="begin repeat"</formula>
    </cfRule>
  </conditionalFormatting>
  <conditionalFormatting sqref="J153:J157">
    <cfRule type="expression" dxfId="19" priority="587" stopIfTrue="1">
      <formula>$A153="text"</formula>
    </cfRule>
  </conditionalFormatting>
  <conditionalFormatting sqref="J153:J157">
    <cfRule type="expression" dxfId="20" priority="588" stopIfTrue="1">
      <formula>OR(AND(LEFT($A153, 16)="select_multiple ", LEN($A153)&gt;16, NOT(ISNUMBER(SEARCH(" ", $A153, 17)))), AND(LEFT($A153, 11)="select_one ", LEN($A153)&gt;11, NOT(ISNUMBER(SEARCH(" ", $A153, 12)))))</formula>
    </cfRule>
  </conditionalFormatting>
  <conditionalFormatting sqref="J153:J157">
    <cfRule type="expression" dxfId="21" priority="589" stopIfTrue="1">
      <formula>OR($A153="audio audit", $A153="text audit", $A153="speed violations count", $A153="speed violations list", $A153="speed violations audit")</formula>
    </cfRule>
  </conditionalFormatting>
  <conditionalFormatting sqref="J153:J157">
    <cfRule type="expression" dxfId="22" priority="590" stopIfTrue="1">
      <formula>$A153="note"</formula>
    </cfRule>
  </conditionalFormatting>
  <conditionalFormatting sqref="J153:J157">
    <cfRule type="expression" dxfId="23" priority="591" stopIfTrue="1">
      <formula>$A153="barcode"</formula>
    </cfRule>
  </conditionalFormatting>
  <conditionalFormatting sqref="J153:J157">
    <cfRule type="expression" dxfId="24" priority="592" stopIfTrue="1">
      <formula>$A153="geopoint"</formula>
    </cfRule>
  </conditionalFormatting>
  <conditionalFormatting sqref="J153:J157">
    <cfRule type="expression" dxfId="25" priority="593" stopIfTrue="1">
      <formula>OR($A153="calculate", $A153="calculate_here")</formula>
    </cfRule>
  </conditionalFormatting>
  <conditionalFormatting sqref="J153:J157">
    <cfRule type="expression" dxfId="26" priority="594" stopIfTrue="1">
      <formula>OR($A153="date", $A153="datetime")</formula>
    </cfRule>
  </conditionalFormatting>
  <conditionalFormatting sqref="J153:J157">
    <cfRule type="expression" dxfId="27" priority="595" stopIfTrue="1">
      <formula>$A153="image"</formula>
    </cfRule>
  </conditionalFormatting>
  <conditionalFormatting sqref="J153:J157">
    <cfRule type="expression" dxfId="28" priority="596" stopIfTrue="1">
      <formula>OR($A153="audio", $A153="video")</formula>
    </cfRule>
  </conditionalFormatting>
  <printOptions/>
  <pageMargins bottom="1.0" footer="0.0" header="0.0" left="0.75" right="0.75" top="1.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1.22" defaultRowHeight="15.0"/>
  <cols>
    <col customWidth="1" min="1" max="1" width="16.22"/>
    <col customWidth="1" min="2" max="2" width="12.22"/>
    <col customWidth="1" min="3" max="3" width="59.22"/>
    <col customWidth="1" min="4" max="4" width="4.44"/>
    <col customWidth="1" min="5" max="5" width="8.44"/>
    <col customWidth="1" min="6" max="6" width="13.89"/>
    <col customWidth="1" min="7" max="7" width="3.44"/>
    <col customWidth="1" min="8" max="8" width="5.67"/>
    <col customWidth="1" min="9" max="26" width="103.22"/>
  </cols>
  <sheetData>
    <row r="1" ht="14.25" customHeight="1">
      <c r="A1" s="239" t="s">
        <v>442</v>
      </c>
      <c r="B1" s="240" t="s">
        <v>1</v>
      </c>
      <c r="C1" s="241" t="s">
        <v>2</v>
      </c>
      <c r="D1" s="242" t="s">
        <v>443</v>
      </c>
      <c r="E1" s="242" t="s">
        <v>444</v>
      </c>
      <c r="F1" s="242" t="s">
        <v>445</v>
      </c>
      <c r="G1" s="242" t="s">
        <v>446</v>
      </c>
      <c r="H1" s="242" t="s">
        <v>447</v>
      </c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  <c r="U1" s="242"/>
      <c r="V1" s="242"/>
      <c r="W1" s="242"/>
      <c r="X1" s="242"/>
      <c r="Y1" s="242"/>
      <c r="Z1" s="242"/>
    </row>
    <row r="2" ht="14.25" customHeight="1">
      <c r="A2" s="239"/>
      <c r="B2" s="240"/>
      <c r="C2" s="241" t="s">
        <v>448</v>
      </c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ht="14.25" customHeight="1">
      <c r="A3" s="239" t="s">
        <v>449</v>
      </c>
      <c r="B3" s="240">
        <v>1.0</v>
      </c>
      <c r="C3" s="243" t="s">
        <v>450</v>
      </c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</row>
    <row r="4" ht="14.25" customHeight="1">
      <c r="A4" s="239" t="s">
        <v>449</v>
      </c>
      <c r="B4" s="240">
        <v>2.0</v>
      </c>
      <c r="C4" s="243" t="s">
        <v>451</v>
      </c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</row>
    <row r="5" ht="14.25" customHeight="1">
      <c r="A5" s="239" t="s">
        <v>449</v>
      </c>
      <c r="B5" s="240">
        <v>3.0</v>
      </c>
      <c r="C5" s="243" t="s">
        <v>452</v>
      </c>
      <c r="D5" s="242"/>
      <c r="E5" s="242"/>
      <c r="F5" s="242"/>
      <c r="G5" s="242"/>
      <c r="H5" s="242"/>
      <c r="I5" s="242"/>
      <c r="J5" s="242"/>
      <c r="K5" s="242"/>
      <c r="L5" s="242"/>
      <c r="M5" s="242"/>
      <c r="N5" s="242"/>
      <c r="O5" s="242"/>
      <c r="P5" s="242"/>
      <c r="Q5" s="242"/>
      <c r="R5" s="242"/>
      <c r="S5" s="242"/>
      <c r="T5" s="242"/>
      <c r="U5" s="242"/>
      <c r="V5" s="242"/>
      <c r="W5" s="242"/>
      <c r="X5" s="242"/>
      <c r="Y5" s="242"/>
      <c r="Z5" s="242"/>
    </row>
    <row r="6" ht="14.25" customHeight="1">
      <c r="A6" s="239" t="s">
        <v>449</v>
      </c>
      <c r="B6" s="240">
        <v>4.0</v>
      </c>
      <c r="C6" s="243" t="s">
        <v>453</v>
      </c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2"/>
      <c r="T6" s="242"/>
      <c r="U6" s="242"/>
      <c r="V6" s="242"/>
      <c r="W6" s="242"/>
      <c r="X6" s="242"/>
      <c r="Y6" s="242"/>
      <c r="Z6" s="242"/>
    </row>
    <row r="7" ht="14.25" customHeight="1">
      <c r="A7" s="239" t="s">
        <v>449</v>
      </c>
      <c r="B7" s="240">
        <v>5.0</v>
      </c>
      <c r="C7" s="243" t="s">
        <v>454</v>
      </c>
      <c r="D7" s="242"/>
      <c r="E7" s="242"/>
      <c r="F7" s="242"/>
      <c r="G7" s="242"/>
      <c r="H7" s="242"/>
      <c r="I7" s="242"/>
      <c r="J7" s="242"/>
      <c r="K7" s="242"/>
      <c r="L7" s="242"/>
      <c r="M7" s="242"/>
      <c r="N7" s="242"/>
      <c r="O7" s="242"/>
      <c r="P7" s="242"/>
      <c r="Q7" s="242"/>
      <c r="R7" s="242"/>
      <c r="S7" s="242"/>
      <c r="T7" s="242"/>
      <c r="U7" s="242"/>
      <c r="V7" s="242"/>
      <c r="W7" s="242"/>
      <c r="X7" s="242"/>
      <c r="Y7" s="242"/>
      <c r="Z7" s="242"/>
    </row>
    <row r="8" ht="14.25" customHeight="1">
      <c r="A8" s="239" t="s">
        <v>449</v>
      </c>
      <c r="B8" s="240">
        <v>6.0</v>
      </c>
      <c r="C8" s="243" t="s">
        <v>455</v>
      </c>
      <c r="D8" s="242"/>
      <c r="E8" s="242"/>
      <c r="F8" s="242"/>
      <c r="G8" s="242"/>
      <c r="H8" s="242"/>
      <c r="I8" s="242"/>
      <c r="J8" s="242"/>
      <c r="K8" s="242"/>
      <c r="L8" s="242"/>
      <c r="M8" s="242"/>
      <c r="N8" s="242"/>
      <c r="O8" s="242"/>
      <c r="P8" s="242"/>
      <c r="Q8" s="242"/>
      <c r="R8" s="242"/>
      <c r="S8" s="242"/>
      <c r="T8" s="242"/>
      <c r="U8" s="242"/>
      <c r="V8" s="242"/>
      <c r="W8" s="242"/>
      <c r="X8" s="242"/>
      <c r="Y8" s="242"/>
      <c r="Z8" s="242"/>
    </row>
    <row r="9" ht="14.25" customHeight="1">
      <c r="A9" s="239" t="s">
        <v>449</v>
      </c>
      <c r="B9" s="240">
        <v>7.0</v>
      </c>
      <c r="C9" s="243" t="s">
        <v>456</v>
      </c>
      <c r="D9" s="242"/>
      <c r="E9" s="242"/>
      <c r="F9" s="242"/>
      <c r="G9" s="242"/>
      <c r="H9" s="242"/>
      <c r="I9" s="242"/>
      <c r="J9" s="242"/>
      <c r="K9" s="242"/>
      <c r="L9" s="242"/>
      <c r="M9" s="242"/>
      <c r="N9" s="242"/>
      <c r="O9" s="242"/>
      <c r="P9" s="242"/>
      <c r="Q9" s="242"/>
      <c r="R9" s="242"/>
      <c r="S9" s="242"/>
      <c r="T9" s="242"/>
      <c r="U9" s="242"/>
      <c r="V9" s="242"/>
      <c r="W9" s="242"/>
      <c r="X9" s="242"/>
      <c r="Y9" s="242"/>
      <c r="Z9" s="242"/>
    </row>
    <row r="10" ht="14.25" customHeight="1">
      <c r="A10" s="239" t="s">
        <v>449</v>
      </c>
      <c r="B10" s="240">
        <v>8.0</v>
      </c>
      <c r="C10" s="243" t="s">
        <v>457</v>
      </c>
      <c r="D10" s="242"/>
      <c r="E10" s="242"/>
      <c r="F10" s="242"/>
      <c r="G10" s="242"/>
      <c r="H10" s="242"/>
      <c r="I10" s="242"/>
      <c r="J10" s="242"/>
      <c r="K10" s="242"/>
      <c r="L10" s="242"/>
      <c r="M10" s="242"/>
      <c r="N10" s="242"/>
      <c r="O10" s="242"/>
      <c r="P10" s="242"/>
      <c r="Q10" s="242"/>
      <c r="R10" s="242"/>
      <c r="S10" s="242"/>
      <c r="T10" s="242"/>
      <c r="U10" s="242"/>
      <c r="V10" s="242"/>
      <c r="W10" s="242"/>
      <c r="X10" s="242"/>
      <c r="Y10" s="242"/>
      <c r="Z10" s="242"/>
    </row>
    <row r="11" ht="14.25" customHeight="1">
      <c r="A11" s="239" t="s">
        <v>449</v>
      </c>
      <c r="B11" s="240">
        <v>9.0</v>
      </c>
      <c r="C11" s="243" t="s">
        <v>458</v>
      </c>
      <c r="D11" s="242"/>
      <c r="E11" s="242"/>
      <c r="F11" s="242"/>
      <c r="G11" s="242"/>
      <c r="H11" s="242"/>
      <c r="I11" s="242"/>
      <c r="J11" s="242"/>
      <c r="K11" s="242"/>
      <c r="L11" s="242"/>
      <c r="M11" s="242"/>
      <c r="N11" s="242"/>
      <c r="O11" s="242"/>
      <c r="P11" s="242"/>
      <c r="Q11" s="242"/>
      <c r="R11" s="242"/>
      <c r="S11" s="242"/>
      <c r="T11" s="242"/>
      <c r="U11" s="242"/>
      <c r="V11" s="242"/>
      <c r="W11" s="242"/>
      <c r="X11" s="242"/>
      <c r="Y11" s="242"/>
      <c r="Z11" s="242"/>
    </row>
    <row r="12" ht="14.25" customHeight="1">
      <c r="A12" s="239" t="s">
        <v>449</v>
      </c>
      <c r="B12" s="240">
        <v>10.0</v>
      </c>
      <c r="C12" s="243" t="s">
        <v>459</v>
      </c>
      <c r="D12" s="242"/>
      <c r="E12" s="242"/>
      <c r="F12" s="242"/>
      <c r="G12" s="242"/>
      <c r="H12" s="242"/>
      <c r="I12" s="242"/>
      <c r="J12" s="242"/>
      <c r="K12" s="242"/>
      <c r="L12" s="242"/>
      <c r="M12" s="242"/>
      <c r="N12" s="242"/>
      <c r="O12" s="242"/>
      <c r="P12" s="242"/>
      <c r="Q12" s="242"/>
      <c r="R12" s="242"/>
      <c r="S12" s="242"/>
      <c r="T12" s="242"/>
      <c r="U12" s="242"/>
      <c r="V12" s="242"/>
      <c r="W12" s="242"/>
      <c r="X12" s="242"/>
      <c r="Y12" s="242"/>
      <c r="Z12" s="242"/>
    </row>
    <row r="13" ht="14.25" customHeight="1">
      <c r="A13" s="239" t="s">
        <v>449</v>
      </c>
      <c r="B13" s="240">
        <v>11.0</v>
      </c>
      <c r="C13" s="243" t="s">
        <v>460</v>
      </c>
      <c r="D13" s="242"/>
      <c r="E13" s="242"/>
      <c r="F13" s="242"/>
      <c r="G13" s="242"/>
      <c r="H13" s="242"/>
      <c r="I13" s="242"/>
      <c r="J13" s="242"/>
      <c r="K13" s="242"/>
      <c r="L13" s="242"/>
      <c r="M13" s="242"/>
      <c r="N13" s="242"/>
      <c r="O13" s="242"/>
      <c r="P13" s="242"/>
      <c r="Q13" s="242"/>
      <c r="R13" s="242"/>
      <c r="S13" s="242"/>
      <c r="T13" s="242"/>
      <c r="U13" s="242"/>
      <c r="V13" s="242"/>
      <c r="W13" s="242"/>
      <c r="X13" s="242"/>
      <c r="Y13" s="242"/>
      <c r="Z13" s="242"/>
    </row>
    <row r="14" ht="14.25" customHeight="1">
      <c r="A14" s="239" t="s">
        <v>449</v>
      </c>
      <c r="B14" s="240">
        <v>12.0</v>
      </c>
      <c r="C14" s="243" t="s">
        <v>461</v>
      </c>
      <c r="D14" s="242"/>
      <c r="E14" s="242"/>
      <c r="F14" s="242"/>
      <c r="G14" s="242"/>
      <c r="H14" s="242"/>
      <c r="I14" s="242"/>
      <c r="J14" s="242"/>
      <c r="K14" s="242"/>
      <c r="L14" s="242"/>
      <c r="M14" s="242"/>
      <c r="N14" s="242"/>
      <c r="O14" s="242"/>
      <c r="P14" s="242"/>
      <c r="Q14" s="242"/>
      <c r="R14" s="242"/>
      <c r="S14" s="242"/>
      <c r="T14" s="242"/>
      <c r="U14" s="242"/>
      <c r="V14" s="242"/>
      <c r="W14" s="242"/>
      <c r="X14" s="242"/>
      <c r="Y14" s="242"/>
      <c r="Z14" s="242"/>
    </row>
    <row r="15" ht="14.25" customHeight="1">
      <c r="A15" s="239"/>
      <c r="B15" s="240"/>
      <c r="C15" s="241" t="s">
        <v>448</v>
      </c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2"/>
      <c r="T15" s="242"/>
      <c r="U15" s="242"/>
      <c r="V15" s="242"/>
      <c r="W15" s="242"/>
      <c r="X15" s="242"/>
      <c r="Y15" s="242"/>
      <c r="Z15" s="242"/>
    </row>
    <row r="16" ht="14.25" customHeight="1">
      <c r="A16" s="239"/>
      <c r="B16" s="240"/>
      <c r="C16" s="241" t="s">
        <v>448</v>
      </c>
      <c r="D16" s="242"/>
      <c r="E16" s="242"/>
      <c r="F16" s="242"/>
      <c r="G16" s="242"/>
      <c r="H16" s="242"/>
      <c r="I16" s="242"/>
      <c r="J16" s="242"/>
      <c r="K16" s="242"/>
      <c r="L16" s="242"/>
      <c r="M16" s="242"/>
      <c r="N16" s="242"/>
      <c r="O16" s="242"/>
      <c r="P16" s="242"/>
      <c r="Q16" s="242"/>
      <c r="R16" s="242"/>
      <c r="S16" s="242"/>
      <c r="T16" s="242"/>
      <c r="U16" s="242"/>
      <c r="V16" s="242"/>
      <c r="W16" s="242"/>
      <c r="X16" s="242"/>
      <c r="Y16" s="242"/>
      <c r="Z16" s="242"/>
    </row>
    <row r="17" ht="14.25" customHeight="1">
      <c r="A17" s="239" t="s">
        <v>462</v>
      </c>
      <c r="B17" s="240">
        <v>1.0</v>
      </c>
      <c r="C17" s="241" t="s">
        <v>463</v>
      </c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42"/>
      <c r="T17" s="242"/>
      <c r="U17" s="242"/>
      <c r="V17" s="242"/>
      <c r="W17" s="242"/>
      <c r="X17" s="242"/>
      <c r="Y17" s="242"/>
      <c r="Z17" s="242"/>
    </row>
    <row r="18" ht="14.25" customHeight="1">
      <c r="A18" s="239" t="s">
        <v>462</v>
      </c>
      <c r="B18" s="240">
        <v>2.0</v>
      </c>
      <c r="C18" s="241" t="s">
        <v>464</v>
      </c>
      <c r="D18" s="242"/>
      <c r="E18" s="242"/>
      <c r="F18" s="242"/>
      <c r="G18" s="242"/>
      <c r="H18" s="242"/>
      <c r="I18" s="242"/>
      <c r="J18" s="242"/>
      <c r="K18" s="242"/>
      <c r="L18" s="242"/>
      <c r="M18" s="242"/>
      <c r="N18" s="242"/>
      <c r="O18" s="242"/>
      <c r="P18" s="242"/>
      <c r="Q18" s="242"/>
      <c r="R18" s="242"/>
      <c r="S18" s="242"/>
      <c r="T18" s="242"/>
      <c r="U18" s="242"/>
      <c r="V18" s="242"/>
      <c r="W18" s="242"/>
      <c r="X18" s="242"/>
      <c r="Y18" s="242"/>
      <c r="Z18" s="242"/>
    </row>
    <row r="19" ht="14.25" customHeight="1">
      <c r="A19" s="239"/>
      <c r="B19" s="240"/>
      <c r="C19" s="241" t="s">
        <v>448</v>
      </c>
      <c r="D19" s="242"/>
      <c r="E19" s="242"/>
      <c r="F19" s="242"/>
      <c r="G19" s="242"/>
      <c r="H19" s="242"/>
      <c r="I19" s="242"/>
      <c r="J19" s="242"/>
      <c r="K19" s="242"/>
      <c r="L19" s="242"/>
      <c r="M19" s="242"/>
      <c r="N19" s="242"/>
      <c r="O19" s="242"/>
      <c r="P19" s="242"/>
      <c r="Q19" s="242"/>
      <c r="R19" s="242"/>
      <c r="S19" s="242"/>
      <c r="T19" s="242"/>
      <c r="U19" s="242"/>
      <c r="V19" s="242"/>
      <c r="W19" s="242"/>
      <c r="X19" s="242"/>
      <c r="Y19" s="242"/>
      <c r="Z19" s="242"/>
    </row>
    <row r="20" ht="14.25" customHeight="1">
      <c r="A20" s="239"/>
      <c r="B20" s="240"/>
      <c r="C20" s="241" t="s">
        <v>448</v>
      </c>
      <c r="D20" s="242"/>
      <c r="E20" s="242"/>
      <c r="F20" s="242"/>
      <c r="G20" s="242"/>
      <c r="H20" s="242"/>
      <c r="I20" s="242"/>
      <c r="J20" s="242"/>
      <c r="K20" s="242"/>
      <c r="L20" s="242"/>
      <c r="M20" s="242"/>
      <c r="N20" s="242"/>
      <c r="O20" s="242"/>
      <c r="P20" s="242"/>
      <c r="Q20" s="242"/>
      <c r="R20" s="242"/>
      <c r="S20" s="242"/>
      <c r="T20" s="242"/>
      <c r="U20" s="242"/>
      <c r="V20" s="242"/>
      <c r="W20" s="242"/>
      <c r="X20" s="242"/>
      <c r="Y20" s="242"/>
      <c r="Z20" s="242"/>
    </row>
    <row r="21" ht="14.25" customHeight="1">
      <c r="A21" s="239" t="s">
        <v>465</v>
      </c>
      <c r="B21" s="240">
        <v>1.0</v>
      </c>
      <c r="C21" s="241" t="s">
        <v>466</v>
      </c>
      <c r="D21" s="242"/>
      <c r="E21" s="242"/>
      <c r="F21" s="242"/>
      <c r="G21" s="242"/>
      <c r="H21" s="242"/>
      <c r="I21" s="242"/>
      <c r="J21" s="242"/>
      <c r="K21" s="242"/>
      <c r="L21" s="242"/>
      <c r="M21" s="242"/>
      <c r="N21" s="242"/>
      <c r="O21" s="242"/>
      <c r="P21" s="242"/>
      <c r="Q21" s="242"/>
      <c r="R21" s="242"/>
      <c r="S21" s="242"/>
      <c r="T21" s="242"/>
      <c r="U21" s="242"/>
      <c r="V21" s="242"/>
      <c r="W21" s="242"/>
      <c r="X21" s="242"/>
      <c r="Y21" s="242"/>
      <c r="Z21" s="242"/>
    </row>
    <row r="22" ht="14.25" customHeight="1">
      <c r="A22" s="239" t="s">
        <v>465</v>
      </c>
      <c r="B22" s="240">
        <v>2.0</v>
      </c>
      <c r="C22" s="241" t="s">
        <v>467</v>
      </c>
      <c r="D22" s="242"/>
      <c r="E22" s="242"/>
      <c r="F22" s="242"/>
      <c r="G22" s="242"/>
      <c r="H22" s="242"/>
      <c r="I22" s="242"/>
      <c r="J22" s="242"/>
      <c r="K22" s="242"/>
      <c r="L22" s="242"/>
      <c r="M22" s="242"/>
      <c r="N22" s="242"/>
      <c r="O22" s="242"/>
      <c r="P22" s="242"/>
      <c r="Q22" s="242"/>
      <c r="R22" s="242"/>
      <c r="S22" s="242"/>
      <c r="T22" s="242"/>
      <c r="U22" s="242"/>
      <c r="V22" s="242"/>
      <c r="W22" s="242"/>
      <c r="X22" s="242"/>
      <c r="Y22" s="242"/>
      <c r="Z22" s="242"/>
    </row>
    <row r="23" ht="14.25" customHeight="1">
      <c r="A23" s="239" t="s">
        <v>465</v>
      </c>
      <c r="B23" s="240">
        <v>3.0</v>
      </c>
      <c r="C23" s="241" t="s">
        <v>468</v>
      </c>
      <c r="D23" s="242"/>
      <c r="E23" s="242"/>
      <c r="F23" s="242"/>
      <c r="G23" s="242"/>
      <c r="H23" s="242"/>
      <c r="I23" s="242"/>
      <c r="J23" s="242"/>
      <c r="K23" s="242"/>
      <c r="L23" s="242"/>
      <c r="M23" s="242"/>
      <c r="N23" s="242"/>
      <c r="O23" s="242"/>
      <c r="P23" s="242"/>
      <c r="Q23" s="242"/>
      <c r="R23" s="242"/>
      <c r="S23" s="242"/>
      <c r="T23" s="242"/>
      <c r="U23" s="242"/>
      <c r="V23" s="242"/>
      <c r="W23" s="242"/>
      <c r="X23" s="242"/>
      <c r="Y23" s="242"/>
      <c r="Z23" s="242"/>
    </row>
    <row r="24" ht="14.25" customHeight="1">
      <c r="A24" s="239" t="s">
        <v>469</v>
      </c>
      <c r="B24" s="240">
        <v>1.0</v>
      </c>
      <c r="C24" s="241" t="s">
        <v>466</v>
      </c>
      <c r="D24" s="242"/>
      <c r="E24" s="242"/>
      <c r="F24" s="242"/>
      <c r="G24" s="242"/>
      <c r="H24" s="242"/>
      <c r="I24" s="242"/>
      <c r="J24" s="242"/>
      <c r="K24" s="242"/>
      <c r="L24" s="242"/>
      <c r="M24" s="242"/>
      <c r="N24" s="242"/>
      <c r="O24" s="242"/>
      <c r="P24" s="242"/>
      <c r="Q24" s="242"/>
      <c r="R24" s="242"/>
      <c r="S24" s="242"/>
      <c r="T24" s="242"/>
      <c r="U24" s="242"/>
      <c r="V24" s="242"/>
      <c r="W24" s="242"/>
      <c r="X24" s="242"/>
      <c r="Y24" s="242"/>
      <c r="Z24" s="242"/>
    </row>
    <row r="25" ht="14.25" customHeight="1">
      <c r="A25" s="239" t="s">
        <v>469</v>
      </c>
      <c r="B25" s="240">
        <v>2.0</v>
      </c>
      <c r="C25" s="241" t="s">
        <v>467</v>
      </c>
      <c r="D25" s="242"/>
      <c r="E25" s="242"/>
      <c r="F25" s="242"/>
      <c r="G25" s="242"/>
      <c r="H25" s="242"/>
      <c r="I25" s="242"/>
      <c r="J25" s="242"/>
      <c r="K25" s="242"/>
      <c r="L25" s="242"/>
      <c r="M25" s="242"/>
      <c r="N25" s="242"/>
      <c r="O25" s="242"/>
      <c r="P25" s="242"/>
      <c r="Q25" s="242"/>
      <c r="R25" s="242"/>
      <c r="S25" s="242"/>
      <c r="T25" s="242"/>
      <c r="U25" s="242"/>
      <c r="V25" s="242"/>
      <c r="W25" s="242"/>
      <c r="X25" s="242"/>
      <c r="Y25" s="242"/>
      <c r="Z25" s="242"/>
    </row>
    <row r="26" ht="13.5" customHeight="1">
      <c r="A26" s="239" t="s">
        <v>469</v>
      </c>
      <c r="B26" s="240">
        <v>3.0</v>
      </c>
      <c r="C26" s="241" t="s">
        <v>470</v>
      </c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2"/>
      <c r="T26" s="242"/>
      <c r="U26" s="242"/>
      <c r="V26" s="242"/>
      <c r="W26" s="242"/>
      <c r="X26" s="242"/>
      <c r="Y26" s="242"/>
      <c r="Z26" s="242"/>
    </row>
    <row r="27" ht="13.5" customHeight="1">
      <c r="A27" s="239"/>
      <c r="B27" s="240"/>
      <c r="C27" s="241" t="s">
        <v>448</v>
      </c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2"/>
      <c r="T27" s="242"/>
      <c r="U27" s="242"/>
      <c r="V27" s="242"/>
      <c r="W27" s="242"/>
      <c r="X27" s="242"/>
      <c r="Y27" s="242"/>
      <c r="Z27" s="242"/>
    </row>
    <row r="28" ht="13.5" customHeight="1">
      <c r="A28" s="239" t="s">
        <v>471</v>
      </c>
      <c r="B28" s="240">
        <v>1.0</v>
      </c>
      <c r="C28" s="241" t="s">
        <v>466</v>
      </c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2"/>
      <c r="T28" s="242"/>
      <c r="U28" s="242"/>
      <c r="V28" s="242"/>
      <c r="W28" s="242"/>
      <c r="X28" s="242"/>
      <c r="Y28" s="242"/>
      <c r="Z28" s="242"/>
    </row>
    <row r="29" ht="13.5" customHeight="1">
      <c r="A29" s="239" t="s">
        <v>471</v>
      </c>
      <c r="B29" s="240">
        <v>2.0</v>
      </c>
      <c r="C29" s="241" t="s">
        <v>467</v>
      </c>
      <c r="D29" s="242"/>
      <c r="E29" s="242"/>
      <c r="F29" s="24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42"/>
      <c r="R29" s="242"/>
      <c r="S29" s="242"/>
      <c r="T29" s="242"/>
      <c r="U29" s="242"/>
      <c r="V29" s="242"/>
      <c r="W29" s="242"/>
      <c r="X29" s="242"/>
      <c r="Y29" s="242"/>
      <c r="Z29" s="242"/>
    </row>
    <row r="30" ht="13.5" customHeight="1">
      <c r="A30" s="239"/>
      <c r="B30" s="240"/>
      <c r="C30" s="241" t="s">
        <v>448</v>
      </c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2"/>
      <c r="T30" s="242"/>
      <c r="U30" s="242"/>
      <c r="V30" s="242"/>
      <c r="W30" s="242"/>
      <c r="X30" s="242"/>
      <c r="Y30" s="242"/>
      <c r="Z30" s="242"/>
    </row>
    <row r="31" ht="13.5" customHeight="1">
      <c r="A31" s="239" t="s">
        <v>472</v>
      </c>
      <c r="B31" s="240">
        <v>1.0</v>
      </c>
      <c r="C31" s="241" t="s">
        <v>473</v>
      </c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2"/>
      <c r="T31" s="242"/>
      <c r="U31" s="242"/>
      <c r="V31" s="242"/>
      <c r="W31" s="242"/>
      <c r="X31" s="242"/>
      <c r="Y31" s="242"/>
      <c r="Z31" s="242"/>
    </row>
    <row r="32" ht="14.25" customHeight="1">
      <c r="A32" s="239" t="s">
        <v>472</v>
      </c>
      <c r="B32" s="240">
        <v>2.0</v>
      </c>
      <c r="C32" s="241" t="s">
        <v>474</v>
      </c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2"/>
      <c r="T32" s="242"/>
      <c r="U32" s="242"/>
      <c r="V32" s="242"/>
      <c r="W32" s="242"/>
      <c r="X32" s="242"/>
      <c r="Y32" s="242"/>
      <c r="Z32" s="242"/>
    </row>
    <row r="33" ht="14.25" customHeight="1">
      <c r="A33" s="239" t="s">
        <v>472</v>
      </c>
      <c r="B33" s="240">
        <v>3.0</v>
      </c>
      <c r="C33" s="241" t="s">
        <v>475</v>
      </c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2"/>
      <c r="Q33" s="242"/>
      <c r="R33" s="242"/>
      <c r="S33" s="242"/>
      <c r="T33" s="242"/>
      <c r="U33" s="242"/>
      <c r="V33" s="242"/>
      <c r="W33" s="242"/>
      <c r="X33" s="242"/>
      <c r="Y33" s="242"/>
      <c r="Z33" s="242"/>
    </row>
    <row r="34" ht="14.25" customHeight="1">
      <c r="A34" s="239" t="s">
        <v>472</v>
      </c>
      <c r="B34" s="240">
        <v>4.0</v>
      </c>
      <c r="C34" s="241" t="s">
        <v>476</v>
      </c>
      <c r="D34" s="242"/>
      <c r="E34" s="242"/>
      <c r="F34" s="242"/>
      <c r="G34" s="242"/>
      <c r="H34" s="242"/>
      <c r="I34" s="242"/>
      <c r="J34" s="242"/>
      <c r="K34" s="242"/>
      <c r="L34" s="242"/>
      <c r="M34" s="242"/>
      <c r="N34" s="242"/>
      <c r="O34" s="242"/>
      <c r="P34" s="242"/>
      <c r="Q34" s="242"/>
      <c r="R34" s="242"/>
      <c r="S34" s="242"/>
      <c r="T34" s="242"/>
      <c r="U34" s="242"/>
      <c r="V34" s="242"/>
      <c r="W34" s="242"/>
      <c r="X34" s="242"/>
      <c r="Y34" s="242"/>
      <c r="Z34" s="242"/>
    </row>
    <row r="35" ht="14.25" customHeight="1">
      <c r="A35" s="239" t="s">
        <v>472</v>
      </c>
      <c r="B35" s="240">
        <v>5.0</v>
      </c>
      <c r="C35" s="241" t="s">
        <v>477</v>
      </c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242"/>
      <c r="U35" s="242"/>
      <c r="V35" s="242"/>
      <c r="W35" s="242"/>
      <c r="X35" s="242"/>
      <c r="Y35" s="242"/>
      <c r="Z35" s="242"/>
    </row>
    <row r="36" ht="14.25" customHeight="1">
      <c r="A36" s="239" t="s">
        <v>472</v>
      </c>
      <c r="B36" s="240">
        <v>6.0</v>
      </c>
      <c r="C36" s="241" t="s">
        <v>478</v>
      </c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  <c r="V36" s="242"/>
      <c r="W36" s="242"/>
      <c r="X36" s="242"/>
      <c r="Y36" s="242"/>
      <c r="Z36" s="242"/>
    </row>
    <row r="37" ht="14.25" customHeight="1">
      <c r="A37" s="239" t="s">
        <v>472</v>
      </c>
      <c r="B37" s="240">
        <v>96.0</v>
      </c>
      <c r="C37" s="241" t="s">
        <v>479</v>
      </c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2"/>
      <c r="T37" s="242"/>
      <c r="U37" s="242"/>
      <c r="V37" s="242"/>
      <c r="W37" s="242"/>
      <c r="X37" s="242"/>
      <c r="Y37" s="242"/>
      <c r="Z37" s="242"/>
    </row>
    <row r="38" ht="14.25" customHeight="1">
      <c r="A38" s="239"/>
      <c r="B38" s="240"/>
      <c r="C38" s="241"/>
      <c r="D38" s="242"/>
      <c r="E38" s="242"/>
      <c r="F38" s="242"/>
      <c r="G38" s="242"/>
      <c r="H38" s="242"/>
      <c r="I38" s="242"/>
      <c r="J38" s="242"/>
      <c r="K38" s="242"/>
      <c r="L38" s="242"/>
      <c r="M38" s="242"/>
      <c r="N38" s="242"/>
      <c r="O38" s="242"/>
      <c r="P38" s="242"/>
      <c r="Q38" s="242"/>
      <c r="R38" s="242"/>
      <c r="S38" s="242"/>
      <c r="T38" s="242"/>
      <c r="U38" s="242"/>
      <c r="V38" s="242"/>
      <c r="W38" s="242"/>
      <c r="X38" s="242"/>
      <c r="Y38" s="242"/>
      <c r="Z38" s="242"/>
    </row>
    <row r="39" ht="14.25" customHeight="1">
      <c r="A39" s="239"/>
      <c r="B39" s="240"/>
      <c r="C39" s="241"/>
      <c r="D39" s="242"/>
      <c r="E39" s="242"/>
      <c r="F39" s="242"/>
      <c r="G39" s="242"/>
      <c r="H39" s="242"/>
      <c r="I39" s="242"/>
      <c r="J39" s="242"/>
      <c r="K39" s="242"/>
      <c r="L39" s="242"/>
      <c r="M39" s="242"/>
      <c r="N39" s="242"/>
      <c r="O39" s="242"/>
      <c r="P39" s="242"/>
      <c r="Q39" s="242"/>
      <c r="R39" s="242"/>
      <c r="S39" s="242"/>
      <c r="T39" s="242"/>
      <c r="U39" s="242"/>
      <c r="V39" s="242"/>
      <c r="W39" s="242"/>
      <c r="X39" s="242"/>
      <c r="Y39" s="242"/>
      <c r="Z39" s="242"/>
    </row>
    <row r="40" ht="14.25" customHeight="1">
      <c r="A40" s="239"/>
      <c r="B40" s="240"/>
      <c r="C40" s="241"/>
      <c r="D40" s="242"/>
      <c r="E40" s="242"/>
      <c r="F40" s="242"/>
      <c r="G40" s="242"/>
      <c r="H40" s="242"/>
      <c r="I40" s="242"/>
      <c r="J40" s="242"/>
      <c r="K40" s="242"/>
      <c r="L40" s="242"/>
      <c r="M40" s="242"/>
      <c r="N40" s="242"/>
      <c r="O40" s="242"/>
      <c r="P40" s="242"/>
      <c r="Q40" s="242"/>
      <c r="R40" s="242"/>
      <c r="S40" s="242"/>
      <c r="T40" s="242"/>
      <c r="U40" s="242"/>
      <c r="V40" s="242"/>
      <c r="W40" s="242"/>
      <c r="X40" s="242"/>
      <c r="Y40" s="242"/>
      <c r="Z40" s="242"/>
    </row>
    <row r="41" ht="14.25" customHeight="1">
      <c r="A41" s="239"/>
      <c r="B41" s="240"/>
      <c r="C41" s="241"/>
      <c r="D41" s="242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2"/>
      <c r="Q41" s="242"/>
      <c r="R41" s="242"/>
      <c r="S41" s="242"/>
      <c r="T41" s="242"/>
      <c r="U41" s="242"/>
      <c r="V41" s="242"/>
      <c r="W41" s="242"/>
      <c r="X41" s="242"/>
      <c r="Y41" s="242"/>
      <c r="Z41" s="242"/>
    </row>
    <row r="42" ht="14.25" customHeight="1">
      <c r="A42" s="239" t="s">
        <v>480</v>
      </c>
      <c r="B42" s="240">
        <v>1.0</v>
      </c>
      <c r="C42" s="241" t="s">
        <v>481</v>
      </c>
      <c r="D42" s="242"/>
      <c r="E42" s="242"/>
      <c r="F42" s="242"/>
      <c r="G42" s="242"/>
      <c r="H42" s="242"/>
      <c r="I42" s="242"/>
      <c r="J42" s="242"/>
      <c r="K42" s="242"/>
      <c r="L42" s="242"/>
      <c r="M42" s="242"/>
      <c r="N42" s="242"/>
      <c r="O42" s="242"/>
      <c r="P42" s="242"/>
      <c r="Q42" s="242"/>
      <c r="R42" s="242"/>
      <c r="S42" s="242"/>
      <c r="T42" s="242"/>
      <c r="U42" s="242"/>
      <c r="V42" s="242"/>
      <c r="W42" s="242"/>
      <c r="X42" s="242"/>
      <c r="Y42" s="242"/>
      <c r="Z42" s="242"/>
    </row>
    <row r="43" ht="14.25" customHeight="1">
      <c r="A43" s="239" t="s">
        <v>480</v>
      </c>
      <c r="B43" s="240">
        <v>2.0</v>
      </c>
      <c r="C43" s="241" t="s">
        <v>482</v>
      </c>
      <c r="D43" s="242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2"/>
      <c r="Q43" s="242"/>
      <c r="R43" s="242"/>
      <c r="S43" s="242"/>
      <c r="T43" s="242"/>
      <c r="U43" s="242"/>
      <c r="V43" s="242"/>
      <c r="W43" s="242"/>
      <c r="X43" s="242"/>
      <c r="Y43" s="242"/>
      <c r="Z43" s="242"/>
    </row>
    <row r="44" ht="14.25" customHeight="1">
      <c r="A44" s="239" t="s">
        <v>480</v>
      </c>
      <c r="B44" s="240">
        <v>3.0</v>
      </c>
      <c r="C44" s="241" t="s">
        <v>483</v>
      </c>
      <c r="D44" s="242"/>
      <c r="E44" s="242"/>
      <c r="F44" s="242"/>
      <c r="G44" s="242"/>
      <c r="H44" s="242"/>
      <c r="I44" s="242"/>
      <c r="J44" s="242"/>
      <c r="K44" s="242"/>
      <c r="L44" s="242"/>
      <c r="M44" s="242"/>
      <c r="N44" s="242"/>
      <c r="O44" s="242"/>
      <c r="P44" s="242"/>
      <c r="Q44" s="242"/>
      <c r="R44" s="242"/>
      <c r="S44" s="242"/>
      <c r="T44" s="242"/>
      <c r="U44" s="242"/>
      <c r="V44" s="242"/>
      <c r="W44" s="242"/>
      <c r="X44" s="242"/>
      <c r="Y44" s="242"/>
      <c r="Z44" s="242"/>
    </row>
    <row r="45" ht="14.25" customHeight="1">
      <c r="A45" s="239" t="s">
        <v>480</v>
      </c>
      <c r="B45" s="240">
        <v>4.0</v>
      </c>
      <c r="C45" s="241" t="s">
        <v>484</v>
      </c>
      <c r="D45" s="242"/>
      <c r="E45" s="242"/>
      <c r="F45" s="242"/>
      <c r="G45" s="242"/>
      <c r="H45" s="242"/>
      <c r="I45" s="242"/>
      <c r="J45" s="242"/>
      <c r="K45" s="242"/>
      <c r="L45" s="242"/>
      <c r="M45" s="242"/>
      <c r="N45" s="242"/>
      <c r="O45" s="242"/>
      <c r="P45" s="242"/>
      <c r="Q45" s="242"/>
      <c r="R45" s="242"/>
      <c r="S45" s="242"/>
      <c r="T45" s="242"/>
      <c r="U45" s="242"/>
      <c r="V45" s="242"/>
      <c r="W45" s="242"/>
      <c r="X45" s="242"/>
      <c r="Y45" s="242"/>
      <c r="Z45" s="242"/>
    </row>
    <row r="46" ht="14.25" customHeight="1">
      <c r="A46" s="239" t="s">
        <v>480</v>
      </c>
      <c r="B46" s="240">
        <v>96.0</v>
      </c>
      <c r="C46" s="241" t="s">
        <v>485</v>
      </c>
      <c r="D46" s="242"/>
      <c r="E46" s="242"/>
      <c r="F46" s="242"/>
      <c r="G46" s="242"/>
      <c r="H46" s="242"/>
      <c r="I46" s="242"/>
      <c r="J46" s="242"/>
      <c r="K46" s="242"/>
      <c r="L46" s="242"/>
      <c r="M46" s="242"/>
      <c r="N46" s="242"/>
      <c r="O46" s="242"/>
      <c r="P46" s="242"/>
      <c r="Q46" s="242"/>
      <c r="R46" s="242"/>
      <c r="S46" s="242"/>
      <c r="T46" s="242"/>
      <c r="U46" s="242"/>
      <c r="V46" s="242"/>
      <c r="W46" s="242"/>
      <c r="X46" s="242"/>
      <c r="Y46" s="242"/>
      <c r="Z46" s="242"/>
    </row>
    <row r="47" ht="14.25" customHeight="1">
      <c r="A47" s="239"/>
      <c r="B47" s="240"/>
      <c r="C47" s="241"/>
      <c r="D47" s="242"/>
      <c r="E47" s="242"/>
      <c r="F47" s="242"/>
      <c r="G47" s="242"/>
      <c r="H47" s="242"/>
      <c r="I47" s="242"/>
      <c r="J47" s="242"/>
      <c r="K47" s="242"/>
      <c r="L47" s="242"/>
      <c r="M47" s="242"/>
      <c r="N47" s="242"/>
      <c r="O47" s="242"/>
      <c r="P47" s="242"/>
      <c r="Q47" s="242"/>
      <c r="R47" s="242"/>
      <c r="S47" s="242"/>
      <c r="T47" s="242"/>
      <c r="U47" s="242"/>
      <c r="V47" s="242"/>
      <c r="W47" s="242"/>
      <c r="X47" s="242"/>
      <c r="Y47" s="242"/>
      <c r="Z47" s="242"/>
    </row>
    <row r="48" ht="14.25" customHeight="1">
      <c r="A48" s="239" t="s">
        <v>486</v>
      </c>
      <c r="B48" s="240">
        <v>1.0</v>
      </c>
      <c r="C48" s="241">
        <v>1.0</v>
      </c>
      <c r="D48" s="242"/>
      <c r="E48" s="242"/>
      <c r="F48" s="242"/>
      <c r="G48" s="242"/>
      <c r="H48" s="242"/>
      <c r="I48" s="242"/>
      <c r="J48" s="242"/>
      <c r="K48" s="242"/>
      <c r="L48" s="242"/>
      <c r="M48" s="242"/>
      <c r="N48" s="242"/>
      <c r="O48" s="242"/>
      <c r="P48" s="242"/>
      <c r="Q48" s="242"/>
      <c r="R48" s="242"/>
      <c r="S48" s="242"/>
      <c r="T48" s="242"/>
      <c r="U48" s="242"/>
      <c r="V48" s="242"/>
      <c r="W48" s="242"/>
      <c r="X48" s="242"/>
      <c r="Y48" s="242"/>
      <c r="Z48" s="242"/>
    </row>
    <row r="49" ht="14.25" customHeight="1">
      <c r="A49" s="239" t="s">
        <v>486</v>
      </c>
      <c r="B49" s="240">
        <v>2.0</v>
      </c>
      <c r="C49" s="241">
        <v>2.0</v>
      </c>
      <c r="D49" s="242"/>
      <c r="E49" s="242"/>
      <c r="F49" s="242"/>
      <c r="G49" s="242"/>
      <c r="H49" s="242"/>
      <c r="I49" s="242"/>
      <c r="J49" s="242"/>
      <c r="K49" s="242"/>
      <c r="L49" s="242"/>
      <c r="M49" s="242"/>
      <c r="N49" s="242"/>
      <c r="O49" s="242"/>
      <c r="P49" s="242"/>
      <c r="Q49" s="242"/>
      <c r="R49" s="242"/>
      <c r="S49" s="242"/>
      <c r="T49" s="242"/>
      <c r="U49" s="242"/>
      <c r="V49" s="242"/>
      <c r="W49" s="242"/>
      <c r="X49" s="242"/>
      <c r="Y49" s="242"/>
      <c r="Z49" s="242"/>
    </row>
    <row r="50" ht="14.25" customHeight="1">
      <c r="A50" s="239" t="s">
        <v>486</v>
      </c>
      <c r="B50" s="240">
        <v>3.0</v>
      </c>
      <c r="C50" s="241">
        <v>3.0</v>
      </c>
      <c r="D50" s="242"/>
      <c r="E50" s="242"/>
      <c r="F50" s="242"/>
      <c r="G50" s="242"/>
      <c r="H50" s="242"/>
      <c r="I50" s="242"/>
      <c r="J50" s="242"/>
      <c r="K50" s="242"/>
      <c r="L50" s="242"/>
      <c r="M50" s="242"/>
      <c r="N50" s="242"/>
      <c r="O50" s="242"/>
      <c r="P50" s="242"/>
      <c r="Q50" s="242"/>
      <c r="R50" s="242"/>
      <c r="S50" s="242"/>
      <c r="T50" s="242"/>
      <c r="U50" s="242"/>
      <c r="V50" s="242"/>
      <c r="W50" s="242"/>
      <c r="X50" s="242"/>
      <c r="Y50" s="242"/>
      <c r="Z50" s="242"/>
    </row>
    <row r="51" ht="14.25" customHeight="1">
      <c r="A51" s="239" t="s">
        <v>486</v>
      </c>
      <c r="B51" s="240">
        <v>4.0</v>
      </c>
      <c r="C51" s="241">
        <v>4.0</v>
      </c>
      <c r="D51" s="242"/>
      <c r="E51" s="242"/>
      <c r="F51" s="242"/>
      <c r="G51" s="242"/>
      <c r="H51" s="242"/>
      <c r="I51" s="242"/>
      <c r="J51" s="242"/>
      <c r="K51" s="242"/>
      <c r="L51" s="242"/>
      <c r="M51" s="242"/>
      <c r="N51" s="242"/>
      <c r="O51" s="242"/>
      <c r="P51" s="242"/>
      <c r="Q51" s="242"/>
      <c r="R51" s="242"/>
      <c r="S51" s="242"/>
      <c r="T51" s="242"/>
      <c r="U51" s="242"/>
      <c r="V51" s="242"/>
      <c r="W51" s="242"/>
      <c r="X51" s="242"/>
      <c r="Y51" s="242"/>
      <c r="Z51" s="242"/>
    </row>
    <row r="52" ht="14.25" customHeight="1">
      <c r="A52" s="239" t="s">
        <v>486</v>
      </c>
      <c r="B52" s="240">
        <v>5.0</v>
      </c>
      <c r="C52" s="241">
        <v>5.0</v>
      </c>
      <c r="D52" s="242"/>
      <c r="E52" s="242"/>
      <c r="F52" s="242"/>
      <c r="G52" s="242"/>
      <c r="H52" s="242"/>
      <c r="I52" s="242"/>
      <c r="J52" s="242"/>
      <c r="K52" s="242"/>
      <c r="L52" s="242"/>
      <c r="M52" s="242"/>
      <c r="N52" s="242"/>
      <c r="O52" s="242"/>
      <c r="P52" s="242"/>
      <c r="Q52" s="242"/>
      <c r="R52" s="242"/>
      <c r="S52" s="242"/>
      <c r="T52" s="242"/>
      <c r="U52" s="242"/>
      <c r="V52" s="242"/>
      <c r="W52" s="242"/>
      <c r="X52" s="242"/>
      <c r="Y52" s="242"/>
      <c r="Z52" s="242"/>
    </row>
    <row r="53" ht="14.25" customHeight="1">
      <c r="A53" s="239" t="s">
        <v>486</v>
      </c>
      <c r="B53" s="240">
        <v>96.0</v>
      </c>
      <c r="C53" s="241" t="s">
        <v>485</v>
      </c>
      <c r="D53" s="242"/>
      <c r="E53" s="242"/>
      <c r="F53" s="242"/>
      <c r="G53" s="242"/>
      <c r="H53" s="242"/>
      <c r="I53" s="242"/>
      <c r="J53" s="242"/>
      <c r="K53" s="242"/>
      <c r="L53" s="242"/>
      <c r="M53" s="242"/>
      <c r="N53" s="242"/>
      <c r="O53" s="242"/>
      <c r="P53" s="242"/>
      <c r="Q53" s="242"/>
      <c r="R53" s="242"/>
      <c r="S53" s="242"/>
      <c r="T53" s="242"/>
      <c r="U53" s="242"/>
      <c r="V53" s="242"/>
      <c r="W53" s="242"/>
      <c r="X53" s="242"/>
      <c r="Y53" s="242"/>
      <c r="Z53" s="242"/>
    </row>
    <row r="54" ht="14.25" customHeight="1">
      <c r="A54" s="239"/>
      <c r="B54" s="240"/>
      <c r="C54" s="241"/>
      <c r="D54" s="242"/>
      <c r="E54" s="242"/>
      <c r="F54" s="242"/>
      <c r="G54" s="242"/>
      <c r="H54" s="242"/>
      <c r="I54" s="242"/>
      <c r="J54" s="242"/>
      <c r="K54" s="242"/>
      <c r="L54" s="242"/>
      <c r="M54" s="242"/>
      <c r="N54" s="242"/>
      <c r="O54" s="242"/>
      <c r="P54" s="242"/>
      <c r="Q54" s="242"/>
      <c r="R54" s="242"/>
      <c r="S54" s="242"/>
      <c r="T54" s="242"/>
      <c r="U54" s="242"/>
      <c r="V54" s="242"/>
      <c r="W54" s="242"/>
      <c r="X54" s="242"/>
      <c r="Y54" s="242"/>
      <c r="Z54" s="242"/>
    </row>
    <row r="55" ht="14.25" customHeight="1">
      <c r="A55" s="239" t="s">
        <v>487</v>
      </c>
      <c r="B55" s="240">
        <v>1.0</v>
      </c>
      <c r="C55" s="241" t="s">
        <v>488</v>
      </c>
      <c r="D55" s="242"/>
      <c r="E55" s="242"/>
      <c r="F55" s="242"/>
      <c r="G55" s="242"/>
      <c r="H55" s="242"/>
      <c r="I55" s="242"/>
      <c r="J55" s="242"/>
      <c r="K55" s="242"/>
      <c r="L55" s="242"/>
      <c r="M55" s="242"/>
      <c r="N55" s="242"/>
      <c r="O55" s="242"/>
      <c r="P55" s="242"/>
      <c r="Q55" s="242"/>
      <c r="R55" s="242"/>
      <c r="S55" s="242"/>
      <c r="T55" s="242"/>
      <c r="U55" s="242"/>
      <c r="V55" s="242"/>
      <c r="W55" s="242"/>
      <c r="X55" s="242"/>
      <c r="Y55" s="242"/>
      <c r="Z55" s="242"/>
    </row>
    <row r="56" ht="14.25" customHeight="1">
      <c r="A56" s="239" t="s">
        <v>487</v>
      </c>
      <c r="B56" s="240">
        <v>2.0</v>
      </c>
      <c r="C56" s="241" t="s">
        <v>489</v>
      </c>
      <c r="D56" s="242"/>
      <c r="E56" s="242"/>
      <c r="F56" s="242"/>
      <c r="G56" s="242"/>
      <c r="H56" s="242"/>
      <c r="I56" s="242"/>
      <c r="J56" s="242"/>
      <c r="K56" s="242"/>
      <c r="L56" s="242"/>
      <c r="M56" s="242"/>
      <c r="N56" s="242"/>
      <c r="O56" s="242"/>
      <c r="P56" s="242"/>
      <c r="Q56" s="242"/>
      <c r="R56" s="242"/>
      <c r="S56" s="242"/>
      <c r="T56" s="242"/>
      <c r="U56" s="242"/>
      <c r="V56" s="242"/>
      <c r="W56" s="242"/>
      <c r="X56" s="242"/>
      <c r="Y56" s="242"/>
      <c r="Z56" s="242"/>
    </row>
    <row r="57" ht="14.25" customHeight="1">
      <c r="A57" s="239" t="s">
        <v>487</v>
      </c>
      <c r="B57" s="240">
        <v>3.0</v>
      </c>
      <c r="C57" s="241" t="s">
        <v>490</v>
      </c>
      <c r="D57" s="242"/>
      <c r="E57" s="242"/>
      <c r="F57" s="242"/>
      <c r="G57" s="242"/>
      <c r="H57" s="242"/>
      <c r="I57" s="242"/>
      <c r="J57" s="242"/>
      <c r="K57" s="242"/>
      <c r="L57" s="242"/>
      <c r="M57" s="242"/>
      <c r="N57" s="242"/>
      <c r="O57" s="242"/>
      <c r="P57" s="242"/>
      <c r="Q57" s="242"/>
      <c r="R57" s="242"/>
      <c r="S57" s="242"/>
      <c r="T57" s="242"/>
      <c r="U57" s="242"/>
      <c r="V57" s="242"/>
      <c r="W57" s="242"/>
      <c r="X57" s="242"/>
      <c r="Y57" s="242"/>
      <c r="Z57" s="242"/>
    </row>
    <row r="58" ht="14.25" customHeight="1">
      <c r="A58" s="239" t="s">
        <v>487</v>
      </c>
      <c r="B58" s="240">
        <v>4.0</v>
      </c>
      <c r="C58" s="241" t="s">
        <v>491</v>
      </c>
      <c r="D58" s="242"/>
      <c r="E58" s="242"/>
      <c r="F58" s="242"/>
      <c r="G58" s="242"/>
      <c r="H58" s="242"/>
      <c r="I58" s="242"/>
      <c r="J58" s="242"/>
      <c r="K58" s="242"/>
      <c r="L58" s="242"/>
      <c r="M58" s="242"/>
      <c r="N58" s="242"/>
      <c r="O58" s="242"/>
      <c r="P58" s="242"/>
      <c r="Q58" s="242"/>
      <c r="R58" s="242"/>
      <c r="S58" s="242"/>
      <c r="T58" s="242"/>
      <c r="U58" s="242"/>
      <c r="V58" s="242"/>
      <c r="W58" s="242"/>
      <c r="X58" s="242"/>
      <c r="Y58" s="242"/>
      <c r="Z58" s="242"/>
    </row>
    <row r="59" ht="14.25" customHeight="1">
      <c r="A59" s="239" t="s">
        <v>487</v>
      </c>
      <c r="B59" s="240">
        <v>5.0</v>
      </c>
      <c r="C59" s="241" t="s">
        <v>492</v>
      </c>
      <c r="D59" s="242"/>
      <c r="E59" s="242"/>
      <c r="F59" s="242"/>
      <c r="G59" s="242"/>
      <c r="H59" s="242"/>
      <c r="I59" s="242"/>
      <c r="J59" s="242"/>
      <c r="K59" s="242"/>
      <c r="L59" s="242"/>
      <c r="M59" s="242"/>
      <c r="N59" s="242"/>
      <c r="O59" s="242"/>
      <c r="P59" s="242"/>
      <c r="Q59" s="242"/>
      <c r="R59" s="242"/>
      <c r="S59" s="242"/>
      <c r="T59" s="242"/>
      <c r="U59" s="242"/>
      <c r="V59" s="242"/>
      <c r="W59" s="242"/>
      <c r="X59" s="242"/>
      <c r="Y59" s="242"/>
      <c r="Z59" s="242"/>
    </row>
    <row r="60" ht="14.25" customHeight="1">
      <c r="A60" s="239" t="s">
        <v>487</v>
      </c>
      <c r="B60" s="240">
        <v>96.0</v>
      </c>
      <c r="C60" s="241" t="s">
        <v>493</v>
      </c>
      <c r="D60" s="242"/>
      <c r="E60" s="242"/>
      <c r="F60" s="242"/>
      <c r="G60" s="242"/>
      <c r="H60" s="242"/>
      <c r="I60" s="242"/>
      <c r="J60" s="242"/>
      <c r="K60" s="242"/>
      <c r="L60" s="242"/>
      <c r="M60" s="242"/>
      <c r="N60" s="242"/>
      <c r="O60" s="242"/>
      <c r="P60" s="242"/>
      <c r="Q60" s="242"/>
      <c r="R60" s="242"/>
      <c r="S60" s="242"/>
      <c r="T60" s="242"/>
      <c r="U60" s="242"/>
      <c r="V60" s="242"/>
      <c r="W60" s="242"/>
      <c r="X60" s="242"/>
      <c r="Y60" s="242"/>
      <c r="Z60" s="242"/>
    </row>
    <row r="61" ht="14.25" customHeight="1">
      <c r="A61" s="239"/>
      <c r="B61" s="240"/>
      <c r="C61" s="241"/>
      <c r="D61" s="242"/>
      <c r="E61" s="242"/>
      <c r="F61" s="242"/>
      <c r="G61" s="242"/>
      <c r="H61" s="242"/>
      <c r="I61" s="242"/>
      <c r="J61" s="242"/>
      <c r="K61" s="242"/>
      <c r="L61" s="242"/>
      <c r="M61" s="242"/>
      <c r="N61" s="242"/>
      <c r="O61" s="242"/>
      <c r="P61" s="242"/>
      <c r="Q61" s="242"/>
      <c r="R61" s="242"/>
      <c r="S61" s="242"/>
      <c r="T61" s="242"/>
      <c r="U61" s="242"/>
      <c r="V61" s="242"/>
      <c r="W61" s="242"/>
      <c r="X61" s="242"/>
      <c r="Y61" s="242"/>
      <c r="Z61" s="242"/>
    </row>
    <row r="62" ht="14.25" customHeight="1">
      <c r="A62" s="239" t="s">
        <v>494</v>
      </c>
      <c r="B62" s="240">
        <v>1.0</v>
      </c>
      <c r="C62" s="241" t="s">
        <v>495</v>
      </c>
      <c r="D62" s="242"/>
      <c r="E62" s="242"/>
      <c r="F62" s="242"/>
      <c r="G62" s="242"/>
      <c r="H62" s="242"/>
      <c r="I62" s="242"/>
      <c r="J62" s="242"/>
      <c r="K62" s="242"/>
      <c r="L62" s="242"/>
      <c r="M62" s="242"/>
      <c r="N62" s="242"/>
      <c r="O62" s="242"/>
      <c r="P62" s="242"/>
      <c r="Q62" s="242"/>
      <c r="R62" s="242"/>
      <c r="S62" s="242"/>
      <c r="T62" s="242"/>
      <c r="U62" s="242"/>
      <c r="V62" s="242"/>
      <c r="W62" s="242"/>
      <c r="X62" s="242"/>
      <c r="Y62" s="242"/>
      <c r="Z62" s="242"/>
    </row>
    <row r="63" ht="14.25" customHeight="1">
      <c r="A63" s="239" t="s">
        <v>494</v>
      </c>
      <c r="B63" s="240">
        <v>2.0</v>
      </c>
      <c r="C63" s="241" t="s">
        <v>496</v>
      </c>
      <c r="D63" s="242"/>
      <c r="E63" s="242"/>
      <c r="F63" s="242"/>
      <c r="G63" s="242"/>
      <c r="H63" s="242"/>
      <c r="I63" s="242"/>
      <c r="J63" s="242"/>
      <c r="K63" s="242"/>
      <c r="L63" s="242"/>
      <c r="M63" s="242"/>
      <c r="N63" s="242"/>
      <c r="O63" s="242"/>
      <c r="P63" s="242"/>
      <c r="Q63" s="242"/>
      <c r="R63" s="242"/>
      <c r="S63" s="242"/>
      <c r="T63" s="242"/>
      <c r="U63" s="242"/>
      <c r="V63" s="242"/>
      <c r="W63" s="242"/>
      <c r="X63" s="242"/>
      <c r="Y63" s="242"/>
      <c r="Z63" s="242"/>
    </row>
    <row r="64" ht="14.25" customHeight="1">
      <c r="A64" s="239" t="s">
        <v>494</v>
      </c>
      <c r="B64" s="240">
        <v>3.0</v>
      </c>
      <c r="C64" s="241" t="s">
        <v>497</v>
      </c>
      <c r="D64" s="242"/>
      <c r="E64" s="242"/>
      <c r="F64" s="242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</row>
    <row r="65" ht="14.25" customHeight="1">
      <c r="A65" s="239" t="s">
        <v>494</v>
      </c>
      <c r="B65" s="240">
        <v>4.0</v>
      </c>
      <c r="C65" s="241" t="s">
        <v>498</v>
      </c>
      <c r="D65" s="242"/>
      <c r="E65" s="242"/>
      <c r="F65" s="242"/>
      <c r="G65" s="242"/>
      <c r="H65" s="242"/>
      <c r="I65" s="242"/>
      <c r="J65" s="242"/>
      <c r="K65" s="242"/>
      <c r="L65" s="242"/>
      <c r="M65" s="242"/>
      <c r="N65" s="242"/>
      <c r="O65" s="242"/>
      <c r="P65" s="242"/>
      <c r="Q65" s="242"/>
      <c r="R65" s="242"/>
      <c r="S65" s="242"/>
      <c r="T65" s="242"/>
      <c r="U65" s="242"/>
      <c r="V65" s="242"/>
      <c r="W65" s="242"/>
      <c r="X65" s="242"/>
      <c r="Y65" s="242"/>
      <c r="Z65" s="242"/>
    </row>
    <row r="66" ht="14.25" customHeight="1">
      <c r="A66" s="239" t="s">
        <v>494</v>
      </c>
      <c r="B66" s="240">
        <v>5.0</v>
      </c>
      <c r="C66" s="241" t="s">
        <v>499</v>
      </c>
      <c r="D66" s="242"/>
      <c r="E66" s="242"/>
      <c r="F66" s="242"/>
      <c r="G66" s="242"/>
      <c r="H66" s="242"/>
      <c r="I66" s="242"/>
      <c r="J66" s="242"/>
      <c r="K66" s="242"/>
      <c r="L66" s="242"/>
      <c r="M66" s="242"/>
      <c r="N66" s="242"/>
      <c r="O66" s="242"/>
      <c r="P66" s="242"/>
      <c r="Q66" s="242"/>
      <c r="R66" s="242"/>
      <c r="S66" s="242"/>
      <c r="T66" s="242"/>
      <c r="U66" s="242"/>
      <c r="V66" s="242"/>
      <c r="W66" s="242"/>
      <c r="X66" s="242"/>
      <c r="Y66" s="242"/>
      <c r="Z66" s="242"/>
    </row>
    <row r="67" ht="14.25" customHeight="1">
      <c r="A67" s="239"/>
      <c r="B67" s="240"/>
      <c r="C67" s="241"/>
      <c r="D67" s="242"/>
      <c r="E67" s="242"/>
      <c r="F67" s="242"/>
      <c r="G67" s="242"/>
      <c r="H67" s="242"/>
      <c r="I67" s="242"/>
      <c r="J67" s="242"/>
      <c r="K67" s="242"/>
      <c r="L67" s="242"/>
      <c r="M67" s="242"/>
      <c r="N67" s="242"/>
      <c r="O67" s="242"/>
      <c r="P67" s="242"/>
      <c r="Q67" s="242"/>
      <c r="R67" s="242"/>
      <c r="S67" s="242"/>
      <c r="T67" s="242"/>
      <c r="U67" s="242"/>
      <c r="V67" s="242"/>
      <c r="W67" s="242"/>
      <c r="X67" s="242"/>
      <c r="Y67" s="242"/>
      <c r="Z67" s="242"/>
    </row>
    <row r="68" ht="14.25" customHeight="1">
      <c r="A68" s="239" t="s">
        <v>500</v>
      </c>
      <c r="B68" s="240">
        <v>1.0</v>
      </c>
      <c r="C68" s="241" t="s">
        <v>501</v>
      </c>
      <c r="D68" s="242"/>
      <c r="E68" s="242"/>
      <c r="F68" s="242"/>
      <c r="G68" s="242"/>
      <c r="H68" s="242"/>
      <c r="I68" s="242"/>
      <c r="J68" s="242"/>
      <c r="K68" s="242"/>
      <c r="L68" s="242"/>
      <c r="M68" s="242"/>
      <c r="N68" s="242"/>
      <c r="O68" s="242"/>
      <c r="P68" s="242"/>
      <c r="Q68" s="242"/>
      <c r="R68" s="242"/>
      <c r="S68" s="242"/>
      <c r="T68" s="242"/>
      <c r="U68" s="242"/>
      <c r="V68" s="242"/>
      <c r="W68" s="242"/>
      <c r="X68" s="242"/>
      <c r="Y68" s="242"/>
      <c r="Z68" s="242"/>
    </row>
    <row r="69" ht="14.25" customHeight="1">
      <c r="A69" s="239" t="s">
        <v>500</v>
      </c>
      <c r="B69" s="240">
        <v>2.0</v>
      </c>
      <c r="C69" s="241" t="s">
        <v>502</v>
      </c>
      <c r="D69" s="242"/>
      <c r="E69" s="242"/>
      <c r="F69" s="242"/>
      <c r="G69" s="242"/>
      <c r="H69" s="242"/>
      <c r="I69" s="242"/>
      <c r="J69" s="242"/>
      <c r="K69" s="242"/>
      <c r="L69" s="242"/>
      <c r="M69" s="242"/>
      <c r="N69" s="242"/>
      <c r="O69" s="242"/>
      <c r="P69" s="242"/>
      <c r="Q69" s="242"/>
      <c r="R69" s="242"/>
      <c r="S69" s="242"/>
      <c r="T69" s="242"/>
      <c r="U69" s="242"/>
      <c r="V69" s="242"/>
      <c r="W69" s="242"/>
      <c r="X69" s="242"/>
      <c r="Y69" s="242"/>
      <c r="Z69" s="242"/>
    </row>
    <row r="70" ht="14.25" customHeight="1">
      <c r="A70" s="239" t="s">
        <v>500</v>
      </c>
      <c r="B70" s="240">
        <v>3.0</v>
      </c>
      <c r="C70" s="241" t="s">
        <v>503</v>
      </c>
      <c r="D70" s="242"/>
      <c r="E70" s="242"/>
      <c r="F70" s="242"/>
      <c r="G70" s="242"/>
      <c r="H70" s="242"/>
      <c r="I70" s="242"/>
      <c r="J70" s="242"/>
      <c r="K70" s="242"/>
      <c r="L70" s="242"/>
      <c r="M70" s="242"/>
      <c r="N70" s="242"/>
      <c r="O70" s="242"/>
      <c r="P70" s="242"/>
      <c r="Q70" s="242"/>
      <c r="R70" s="242"/>
      <c r="S70" s="242"/>
      <c r="T70" s="242"/>
      <c r="U70" s="242"/>
      <c r="V70" s="242"/>
      <c r="W70" s="242"/>
      <c r="X70" s="242"/>
      <c r="Y70" s="242"/>
      <c r="Z70" s="242"/>
    </row>
    <row r="71" ht="14.25" customHeight="1">
      <c r="A71" s="239" t="s">
        <v>500</v>
      </c>
      <c r="B71" s="240">
        <v>4.0</v>
      </c>
      <c r="C71" s="241" t="s">
        <v>504</v>
      </c>
      <c r="D71" s="242"/>
      <c r="E71" s="242"/>
      <c r="F71" s="242"/>
      <c r="G71" s="242"/>
      <c r="H71" s="242"/>
      <c r="I71" s="242"/>
      <c r="J71" s="242"/>
      <c r="K71" s="242"/>
      <c r="L71" s="242"/>
      <c r="M71" s="242"/>
      <c r="N71" s="242"/>
      <c r="O71" s="242"/>
      <c r="P71" s="242"/>
      <c r="Q71" s="242"/>
      <c r="R71" s="242"/>
      <c r="S71" s="242"/>
      <c r="T71" s="242"/>
      <c r="U71" s="242"/>
      <c r="V71" s="242"/>
      <c r="W71" s="242"/>
      <c r="X71" s="242"/>
      <c r="Y71" s="242"/>
      <c r="Z71" s="242"/>
    </row>
    <row r="72" ht="14.25" customHeight="1">
      <c r="A72" s="239" t="s">
        <v>500</v>
      </c>
      <c r="B72" s="240">
        <v>5.0</v>
      </c>
      <c r="C72" s="241" t="s">
        <v>505</v>
      </c>
      <c r="D72" s="242"/>
      <c r="E72" s="242"/>
      <c r="F72" s="242"/>
      <c r="G72" s="242"/>
      <c r="H72" s="242"/>
      <c r="I72" s="242"/>
      <c r="J72" s="242"/>
      <c r="K72" s="242"/>
      <c r="L72" s="242"/>
      <c r="M72" s="242"/>
      <c r="N72" s="242"/>
      <c r="O72" s="242"/>
      <c r="P72" s="242"/>
      <c r="Q72" s="242"/>
      <c r="R72" s="242"/>
      <c r="S72" s="242"/>
      <c r="T72" s="242"/>
      <c r="U72" s="242"/>
      <c r="V72" s="242"/>
      <c r="W72" s="242"/>
      <c r="X72" s="242"/>
      <c r="Y72" s="242"/>
      <c r="Z72" s="242"/>
    </row>
    <row r="73" ht="14.25" customHeight="1">
      <c r="A73" s="239" t="s">
        <v>500</v>
      </c>
      <c r="B73" s="240">
        <v>96.0</v>
      </c>
      <c r="C73" s="241" t="s">
        <v>506</v>
      </c>
      <c r="D73" s="242"/>
      <c r="E73" s="242"/>
      <c r="F73" s="242"/>
      <c r="G73" s="242"/>
      <c r="H73" s="242"/>
      <c r="I73" s="242"/>
      <c r="J73" s="242"/>
      <c r="K73" s="242"/>
      <c r="L73" s="242"/>
      <c r="M73" s="242"/>
      <c r="N73" s="242"/>
      <c r="O73" s="242"/>
      <c r="P73" s="242"/>
      <c r="Q73" s="242"/>
      <c r="R73" s="242"/>
      <c r="S73" s="242"/>
      <c r="T73" s="242"/>
      <c r="U73" s="242"/>
      <c r="V73" s="242"/>
      <c r="W73" s="242"/>
      <c r="X73" s="242"/>
      <c r="Y73" s="242"/>
      <c r="Z73" s="242"/>
    </row>
    <row r="74" ht="14.25" customHeight="1">
      <c r="A74" s="239"/>
      <c r="B74" s="240"/>
      <c r="C74" s="241"/>
      <c r="D74" s="242"/>
      <c r="E74" s="242"/>
      <c r="F74" s="242"/>
      <c r="G74" s="242"/>
      <c r="H74" s="242"/>
      <c r="I74" s="242"/>
      <c r="J74" s="242"/>
      <c r="K74" s="242"/>
      <c r="L74" s="242"/>
      <c r="M74" s="242"/>
      <c r="N74" s="242"/>
      <c r="O74" s="242"/>
      <c r="P74" s="242"/>
      <c r="Q74" s="242"/>
      <c r="R74" s="242"/>
      <c r="S74" s="242"/>
      <c r="T74" s="242"/>
      <c r="U74" s="242"/>
      <c r="V74" s="242"/>
      <c r="W74" s="242"/>
      <c r="X74" s="242"/>
      <c r="Y74" s="242"/>
      <c r="Z74" s="242"/>
    </row>
    <row r="75" ht="14.25" customHeight="1">
      <c r="A75" s="239" t="s">
        <v>507</v>
      </c>
      <c r="B75" s="240">
        <v>1.0</v>
      </c>
      <c r="C75" s="241" t="s">
        <v>495</v>
      </c>
      <c r="D75" s="242"/>
      <c r="E75" s="242"/>
      <c r="F75" s="242"/>
      <c r="G75" s="242"/>
      <c r="H75" s="242"/>
      <c r="I75" s="242"/>
      <c r="J75" s="242"/>
      <c r="K75" s="242"/>
      <c r="L75" s="242"/>
      <c r="M75" s="242"/>
      <c r="N75" s="242"/>
      <c r="O75" s="242"/>
      <c r="P75" s="242"/>
      <c r="Q75" s="242"/>
      <c r="R75" s="242"/>
      <c r="S75" s="242"/>
      <c r="T75" s="242"/>
      <c r="U75" s="242"/>
      <c r="V75" s="242"/>
      <c r="W75" s="242"/>
      <c r="X75" s="242"/>
      <c r="Y75" s="242"/>
      <c r="Z75" s="242"/>
    </row>
    <row r="76" ht="14.25" customHeight="1">
      <c r="A76" s="239" t="s">
        <v>507</v>
      </c>
      <c r="B76" s="240">
        <v>2.0</v>
      </c>
      <c r="C76" s="241" t="s">
        <v>496</v>
      </c>
      <c r="D76" s="242"/>
      <c r="E76" s="242"/>
      <c r="F76" s="242"/>
      <c r="G76" s="242"/>
      <c r="H76" s="242"/>
      <c r="I76" s="242"/>
      <c r="J76" s="242"/>
      <c r="K76" s="242"/>
      <c r="L76" s="242"/>
      <c r="M76" s="242"/>
      <c r="N76" s="242"/>
      <c r="O76" s="242"/>
      <c r="P76" s="242"/>
      <c r="Q76" s="242"/>
      <c r="R76" s="242"/>
      <c r="S76" s="242"/>
      <c r="T76" s="242"/>
      <c r="U76" s="242"/>
      <c r="V76" s="242"/>
      <c r="W76" s="242"/>
      <c r="X76" s="242"/>
      <c r="Y76" s="242"/>
      <c r="Z76" s="242"/>
    </row>
    <row r="77" ht="14.25" customHeight="1">
      <c r="A77" s="239" t="s">
        <v>507</v>
      </c>
      <c r="B77" s="240">
        <v>3.0</v>
      </c>
      <c r="C77" s="241" t="s">
        <v>508</v>
      </c>
      <c r="D77" s="242"/>
      <c r="E77" s="242"/>
      <c r="F77" s="242"/>
      <c r="G77" s="242"/>
      <c r="H77" s="242"/>
      <c r="I77" s="242"/>
      <c r="J77" s="242"/>
      <c r="K77" s="242"/>
      <c r="L77" s="242"/>
      <c r="M77" s="242"/>
      <c r="N77" s="242"/>
      <c r="O77" s="242"/>
      <c r="P77" s="242"/>
      <c r="Q77" s="242"/>
      <c r="R77" s="242"/>
      <c r="S77" s="242"/>
      <c r="T77" s="242"/>
      <c r="U77" s="242"/>
      <c r="V77" s="242"/>
      <c r="W77" s="242"/>
      <c r="X77" s="242"/>
      <c r="Y77" s="242"/>
      <c r="Z77" s="242"/>
    </row>
    <row r="78" ht="14.25" customHeight="1">
      <c r="A78" s="239" t="s">
        <v>507</v>
      </c>
      <c r="B78" s="240">
        <v>4.0</v>
      </c>
      <c r="C78" s="241" t="s">
        <v>498</v>
      </c>
      <c r="D78" s="242"/>
      <c r="E78" s="242"/>
      <c r="F78" s="242"/>
      <c r="G78" s="242"/>
      <c r="H78" s="242"/>
      <c r="I78" s="242"/>
      <c r="J78" s="242"/>
      <c r="K78" s="242"/>
      <c r="L78" s="242"/>
      <c r="M78" s="242"/>
      <c r="N78" s="242"/>
      <c r="O78" s="242"/>
      <c r="P78" s="242"/>
      <c r="Q78" s="242"/>
      <c r="R78" s="242"/>
      <c r="S78" s="242"/>
      <c r="T78" s="242"/>
      <c r="U78" s="242"/>
      <c r="V78" s="242"/>
      <c r="W78" s="242"/>
      <c r="X78" s="242"/>
      <c r="Y78" s="242"/>
      <c r="Z78" s="242"/>
    </row>
    <row r="79" ht="14.25" customHeight="1">
      <c r="A79" s="239" t="s">
        <v>507</v>
      </c>
      <c r="B79" s="240">
        <v>5.0</v>
      </c>
      <c r="C79" s="241" t="s">
        <v>499</v>
      </c>
      <c r="D79" s="242"/>
      <c r="E79" s="242"/>
      <c r="F79" s="242"/>
      <c r="G79" s="242"/>
      <c r="H79" s="242"/>
      <c r="I79" s="242"/>
      <c r="J79" s="242"/>
      <c r="K79" s="242"/>
      <c r="L79" s="242"/>
      <c r="M79" s="242"/>
      <c r="N79" s="242"/>
      <c r="O79" s="242"/>
      <c r="P79" s="242"/>
      <c r="Q79" s="242"/>
      <c r="R79" s="242"/>
      <c r="S79" s="242"/>
      <c r="T79" s="242"/>
      <c r="U79" s="242"/>
      <c r="V79" s="242"/>
      <c r="W79" s="242"/>
      <c r="X79" s="242"/>
      <c r="Y79" s="242"/>
      <c r="Z79" s="242"/>
    </row>
    <row r="80" ht="14.25" customHeight="1">
      <c r="A80" s="239"/>
      <c r="B80" s="240"/>
      <c r="C80" s="241"/>
      <c r="D80" s="242"/>
      <c r="E80" s="242"/>
      <c r="F80" s="242"/>
      <c r="G80" s="242"/>
      <c r="H80" s="242"/>
      <c r="I80" s="242"/>
      <c r="J80" s="242"/>
      <c r="K80" s="242"/>
      <c r="L80" s="242"/>
      <c r="M80" s="242"/>
      <c r="N80" s="242"/>
      <c r="O80" s="242"/>
      <c r="P80" s="242"/>
      <c r="Q80" s="242"/>
      <c r="R80" s="242"/>
      <c r="S80" s="242"/>
      <c r="T80" s="242"/>
      <c r="U80" s="242"/>
      <c r="V80" s="242"/>
      <c r="W80" s="242"/>
      <c r="X80" s="242"/>
      <c r="Y80" s="242"/>
      <c r="Z80" s="242"/>
    </row>
    <row r="81" ht="14.25" customHeight="1">
      <c r="A81" s="239"/>
      <c r="B81" s="240"/>
      <c r="C81" s="241"/>
      <c r="D81" s="242"/>
      <c r="E81" s="242"/>
      <c r="F81" s="242"/>
      <c r="G81" s="242"/>
      <c r="H81" s="242"/>
      <c r="I81" s="242"/>
      <c r="J81" s="242"/>
      <c r="K81" s="242"/>
      <c r="L81" s="242"/>
      <c r="M81" s="242"/>
      <c r="N81" s="242"/>
      <c r="O81" s="242"/>
      <c r="P81" s="242"/>
      <c r="Q81" s="242"/>
      <c r="R81" s="242"/>
      <c r="S81" s="242"/>
      <c r="T81" s="242"/>
      <c r="U81" s="242"/>
      <c r="V81" s="242"/>
      <c r="W81" s="242"/>
      <c r="X81" s="242"/>
      <c r="Y81" s="242"/>
      <c r="Z81" s="242"/>
    </row>
    <row r="82" ht="14.25" customHeight="1">
      <c r="A82" s="239"/>
      <c r="B82" s="240"/>
      <c r="C82" s="241"/>
      <c r="D82" s="242"/>
      <c r="E82" s="242"/>
      <c r="F82" s="242"/>
      <c r="G82" s="242"/>
      <c r="H82" s="242"/>
      <c r="I82" s="242"/>
      <c r="J82" s="242"/>
      <c r="K82" s="242"/>
      <c r="L82" s="242"/>
      <c r="M82" s="242"/>
      <c r="N82" s="242"/>
      <c r="O82" s="242"/>
      <c r="P82" s="242"/>
      <c r="Q82" s="242"/>
      <c r="R82" s="242"/>
      <c r="S82" s="242"/>
      <c r="T82" s="242"/>
      <c r="U82" s="242"/>
      <c r="V82" s="242"/>
      <c r="W82" s="242"/>
      <c r="X82" s="242"/>
      <c r="Y82" s="242"/>
      <c r="Z82" s="242"/>
    </row>
    <row r="83" ht="14.25" customHeight="1">
      <c r="A83" s="239"/>
      <c r="B83" s="240"/>
      <c r="C83" s="241"/>
      <c r="D83" s="242"/>
      <c r="E83" s="242"/>
      <c r="F83" s="242"/>
      <c r="G83" s="242"/>
      <c r="H83" s="242"/>
      <c r="I83" s="242"/>
      <c r="J83" s="242"/>
      <c r="K83" s="242"/>
      <c r="L83" s="242"/>
      <c r="M83" s="242"/>
      <c r="N83" s="242"/>
      <c r="O83" s="242"/>
      <c r="P83" s="242"/>
      <c r="Q83" s="242"/>
      <c r="R83" s="242"/>
      <c r="S83" s="242"/>
      <c r="T83" s="242"/>
      <c r="U83" s="242"/>
      <c r="V83" s="242"/>
      <c r="W83" s="242"/>
      <c r="X83" s="242"/>
      <c r="Y83" s="242"/>
      <c r="Z83" s="242"/>
    </row>
    <row r="84" ht="14.25" customHeight="1">
      <c r="A84" s="239" t="s">
        <v>509</v>
      </c>
      <c r="B84" s="240">
        <v>1.0</v>
      </c>
      <c r="C84" s="241" t="s">
        <v>510</v>
      </c>
      <c r="D84" s="242"/>
      <c r="E84" s="242"/>
      <c r="F84" s="242"/>
      <c r="G84" s="242"/>
      <c r="H84" s="242"/>
      <c r="I84" s="242"/>
      <c r="J84" s="242"/>
      <c r="K84" s="242"/>
      <c r="L84" s="242"/>
      <c r="M84" s="242"/>
      <c r="N84" s="242"/>
      <c r="O84" s="242"/>
      <c r="P84" s="242"/>
      <c r="Q84" s="242"/>
      <c r="R84" s="242"/>
      <c r="S84" s="242"/>
      <c r="T84" s="242"/>
      <c r="U84" s="242"/>
      <c r="V84" s="242"/>
      <c r="W84" s="242"/>
      <c r="X84" s="242"/>
      <c r="Y84" s="242"/>
      <c r="Z84" s="242"/>
    </row>
    <row r="85" ht="14.25" customHeight="1">
      <c r="A85" s="239" t="s">
        <v>509</v>
      </c>
      <c r="B85" s="240">
        <v>2.0</v>
      </c>
      <c r="C85" s="241" t="s">
        <v>511</v>
      </c>
      <c r="D85" s="242"/>
      <c r="E85" s="242"/>
      <c r="F85" s="242"/>
      <c r="G85" s="242"/>
      <c r="H85" s="242"/>
      <c r="I85" s="242"/>
      <c r="J85" s="242"/>
      <c r="K85" s="242"/>
      <c r="L85" s="242"/>
      <c r="M85" s="242"/>
      <c r="N85" s="242"/>
      <c r="O85" s="242"/>
      <c r="P85" s="242"/>
      <c r="Q85" s="242"/>
      <c r="R85" s="242"/>
      <c r="S85" s="242"/>
      <c r="T85" s="242"/>
      <c r="U85" s="242"/>
      <c r="V85" s="242"/>
      <c r="W85" s="242"/>
      <c r="X85" s="242"/>
      <c r="Y85" s="242"/>
      <c r="Z85" s="242"/>
    </row>
    <row r="86" ht="14.25" customHeight="1">
      <c r="A86" s="239" t="s">
        <v>509</v>
      </c>
      <c r="B86" s="240">
        <v>3.0</v>
      </c>
      <c r="C86" s="241" t="s">
        <v>512</v>
      </c>
      <c r="D86" s="242"/>
      <c r="E86" s="242"/>
      <c r="F86" s="242"/>
      <c r="G86" s="242"/>
      <c r="H86" s="242"/>
      <c r="I86" s="242"/>
      <c r="J86" s="242"/>
      <c r="K86" s="242"/>
      <c r="L86" s="242"/>
      <c r="M86" s="242"/>
      <c r="N86" s="242"/>
      <c r="O86" s="242"/>
      <c r="P86" s="242"/>
      <c r="Q86" s="242"/>
      <c r="R86" s="242"/>
      <c r="S86" s="242"/>
      <c r="T86" s="242"/>
      <c r="U86" s="242"/>
      <c r="V86" s="242"/>
      <c r="W86" s="242"/>
      <c r="X86" s="242"/>
      <c r="Y86" s="242"/>
      <c r="Z86" s="242"/>
    </row>
    <row r="87" ht="14.25" customHeight="1">
      <c r="A87" s="239" t="s">
        <v>509</v>
      </c>
      <c r="B87" s="240">
        <v>4.0</v>
      </c>
      <c r="C87" s="241" t="s">
        <v>513</v>
      </c>
      <c r="D87" s="242"/>
      <c r="E87" s="242"/>
      <c r="F87" s="242"/>
      <c r="G87" s="242"/>
      <c r="H87" s="242"/>
      <c r="I87" s="242"/>
      <c r="J87" s="242"/>
      <c r="K87" s="242"/>
      <c r="L87" s="242"/>
      <c r="M87" s="242"/>
      <c r="N87" s="242"/>
      <c r="O87" s="242"/>
      <c r="P87" s="242"/>
      <c r="Q87" s="242"/>
      <c r="R87" s="242"/>
      <c r="S87" s="242"/>
      <c r="T87" s="242"/>
      <c r="U87" s="242"/>
      <c r="V87" s="242"/>
      <c r="W87" s="242"/>
      <c r="X87" s="242"/>
      <c r="Y87" s="242"/>
      <c r="Z87" s="242"/>
    </row>
    <row r="88" ht="14.25" customHeight="1">
      <c r="A88" s="239" t="s">
        <v>509</v>
      </c>
      <c r="B88" s="240">
        <v>5.0</v>
      </c>
      <c r="C88" s="241" t="s">
        <v>514</v>
      </c>
      <c r="D88" s="242"/>
      <c r="E88" s="242"/>
      <c r="F88" s="242"/>
      <c r="G88" s="242"/>
      <c r="H88" s="242"/>
      <c r="I88" s="242"/>
      <c r="J88" s="242"/>
      <c r="K88" s="242"/>
      <c r="L88" s="242"/>
      <c r="M88" s="242"/>
      <c r="N88" s="242"/>
      <c r="O88" s="242"/>
      <c r="P88" s="242"/>
      <c r="Q88" s="242"/>
      <c r="R88" s="242"/>
      <c r="S88" s="242"/>
      <c r="T88" s="242"/>
      <c r="U88" s="242"/>
      <c r="V88" s="242"/>
      <c r="W88" s="242"/>
      <c r="X88" s="242"/>
      <c r="Y88" s="242"/>
      <c r="Z88" s="242"/>
    </row>
    <row r="89" ht="14.25" customHeight="1">
      <c r="A89" s="239"/>
      <c r="B89" s="240"/>
      <c r="C89" s="241"/>
      <c r="D89" s="242"/>
      <c r="E89" s="242"/>
      <c r="F89" s="242"/>
      <c r="G89" s="242"/>
      <c r="H89" s="242"/>
      <c r="I89" s="242"/>
      <c r="J89" s="242"/>
      <c r="K89" s="242"/>
      <c r="L89" s="242"/>
      <c r="M89" s="242"/>
      <c r="N89" s="242"/>
      <c r="O89" s="242"/>
      <c r="P89" s="242"/>
      <c r="Q89" s="242"/>
      <c r="R89" s="242"/>
      <c r="S89" s="242"/>
      <c r="T89" s="242"/>
      <c r="U89" s="242"/>
      <c r="V89" s="242"/>
      <c r="W89" s="242"/>
      <c r="X89" s="242"/>
      <c r="Y89" s="242"/>
      <c r="Z89" s="242"/>
    </row>
    <row r="90" ht="14.25" customHeight="1">
      <c r="A90" s="239" t="s">
        <v>515</v>
      </c>
      <c r="B90" s="240">
        <v>1.0</v>
      </c>
      <c r="C90" s="241" t="s">
        <v>516</v>
      </c>
      <c r="D90" s="242"/>
      <c r="E90" s="242"/>
      <c r="F90" s="242"/>
      <c r="G90" s="242"/>
      <c r="H90" s="242"/>
      <c r="I90" s="242"/>
      <c r="J90" s="242"/>
      <c r="K90" s="242"/>
      <c r="L90" s="242"/>
      <c r="M90" s="242"/>
      <c r="N90" s="242"/>
      <c r="O90" s="242"/>
      <c r="P90" s="242"/>
      <c r="Q90" s="242"/>
      <c r="R90" s="242"/>
      <c r="S90" s="242"/>
      <c r="T90" s="242"/>
      <c r="U90" s="242"/>
      <c r="V90" s="242"/>
      <c r="W90" s="242"/>
      <c r="X90" s="242"/>
      <c r="Y90" s="242"/>
      <c r="Z90" s="242"/>
    </row>
    <row r="91" ht="14.25" customHeight="1">
      <c r="A91" s="239" t="s">
        <v>515</v>
      </c>
      <c r="B91" s="240">
        <v>2.0</v>
      </c>
      <c r="C91" s="241" t="s">
        <v>517</v>
      </c>
      <c r="D91" s="242"/>
      <c r="E91" s="242"/>
      <c r="F91" s="242"/>
      <c r="G91" s="242"/>
      <c r="H91" s="242"/>
      <c r="I91" s="242"/>
      <c r="J91" s="242"/>
      <c r="K91" s="242"/>
      <c r="L91" s="242"/>
      <c r="M91" s="242"/>
      <c r="N91" s="242"/>
      <c r="O91" s="242"/>
      <c r="P91" s="242"/>
      <c r="Q91" s="242"/>
      <c r="R91" s="242"/>
      <c r="S91" s="242"/>
      <c r="T91" s="242"/>
      <c r="U91" s="242"/>
      <c r="V91" s="242"/>
      <c r="W91" s="242"/>
      <c r="X91" s="242"/>
      <c r="Y91" s="242"/>
      <c r="Z91" s="242"/>
    </row>
    <row r="92" ht="14.25" customHeight="1">
      <c r="A92" s="239" t="s">
        <v>515</v>
      </c>
      <c r="B92" s="240">
        <v>3.0</v>
      </c>
      <c r="C92" s="241" t="s">
        <v>518</v>
      </c>
      <c r="D92" s="242"/>
      <c r="E92" s="242"/>
      <c r="F92" s="242"/>
      <c r="G92" s="242"/>
      <c r="H92" s="242"/>
      <c r="I92" s="242"/>
      <c r="J92" s="242"/>
      <c r="K92" s="242"/>
      <c r="L92" s="242"/>
      <c r="M92" s="242"/>
      <c r="N92" s="242"/>
      <c r="O92" s="242"/>
      <c r="P92" s="242"/>
      <c r="Q92" s="242"/>
      <c r="R92" s="242"/>
      <c r="S92" s="242"/>
      <c r="T92" s="242"/>
      <c r="U92" s="242"/>
      <c r="V92" s="242"/>
      <c r="W92" s="242"/>
      <c r="X92" s="242"/>
      <c r="Y92" s="242"/>
      <c r="Z92" s="242"/>
    </row>
    <row r="93" ht="14.25" customHeight="1">
      <c r="A93" s="239" t="s">
        <v>515</v>
      </c>
      <c r="B93" s="240">
        <v>4.0</v>
      </c>
      <c r="C93" s="241" t="s">
        <v>519</v>
      </c>
      <c r="D93" s="242"/>
      <c r="E93" s="242"/>
      <c r="F93" s="242"/>
      <c r="G93" s="242"/>
      <c r="H93" s="242"/>
      <c r="I93" s="242"/>
      <c r="J93" s="242"/>
      <c r="K93" s="242"/>
      <c r="L93" s="242"/>
      <c r="M93" s="242"/>
      <c r="N93" s="242"/>
      <c r="O93" s="242"/>
      <c r="P93" s="242"/>
      <c r="Q93" s="242"/>
      <c r="R93" s="242"/>
      <c r="S93" s="242"/>
      <c r="T93" s="242"/>
      <c r="U93" s="242"/>
      <c r="V93" s="242"/>
      <c r="W93" s="242"/>
      <c r="X93" s="242"/>
      <c r="Y93" s="242"/>
      <c r="Z93" s="242"/>
    </row>
    <row r="94" ht="14.25" customHeight="1">
      <c r="A94" s="239" t="s">
        <v>515</v>
      </c>
      <c r="B94" s="240">
        <v>5.0</v>
      </c>
      <c r="C94" s="241" t="s">
        <v>520</v>
      </c>
      <c r="D94" s="242"/>
      <c r="E94" s="242"/>
      <c r="F94" s="242"/>
      <c r="G94" s="242"/>
      <c r="H94" s="242"/>
      <c r="I94" s="242"/>
      <c r="J94" s="242"/>
      <c r="K94" s="242"/>
      <c r="L94" s="242"/>
      <c r="M94" s="242"/>
      <c r="N94" s="242"/>
      <c r="O94" s="242"/>
      <c r="P94" s="242"/>
      <c r="Q94" s="242"/>
      <c r="R94" s="242"/>
      <c r="S94" s="242"/>
      <c r="T94" s="242"/>
      <c r="U94" s="242"/>
      <c r="V94" s="242"/>
      <c r="W94" s="242"/>
      <c r="X94" s="242"/>
      <c r="Y94" s="242"/>
      <c r="Z94" s="242"/>
    </row>
    <row r="95" ht="14.25" customHeight="1">
      <c r="A95" s="239" t="s">
        <v>515</v>
      </c>
      <c r="B95" s="240">
        <v>96.0</v>
      </c>
      <c r="C95" s="241" t="s">
        <v>521</v>
      </c>
      <c r="D95" s="242"/>
      <c r="E95" s="242"/>
      <c r="F95" s="242"/>
      <c r="G95" s="242"/>
      <c r="H95" s="242"/>
      <c r="I95" s="242"/>
      <c r="J95" s="242"/>
      <c r="K95" s="242"/>
      <c r="L95" s="242"/>
      <c r="M95" s="242"/>
      <c r="N95" s="242"/>
      <c r="O95" s="242"/>
      <c r="P95" s="242"/>
      <c r="Q95" s="242"/>
      <c r="R95" s="242"/>
      <c r="S95" s="242"/>
      <c r="T95" s="242"/>
      <c r="U95" s="242"/>
      <c r="V95" s="242"/>
      <c r="W95" s="242"/>
      <c r="X95" s="242"/>
      <c r="Y95" s="242"/>
      <c r="Z95" s="242"/>
    </row>
    <row r="96" ht="14.25" customHeight="1">
      <c r="A96" s="239"/>
      <c r="B96" s="240"/>
      <c r="C96" s="241"/>
      <c r="D96" s="242"/>
      <c r="E96" s="242"/>
      <c r="F96" s="242"/>
      <c r="G96" s="242"/>
      <c r="H96" s="242"/>
      <c r="I96" s="242"/>
      <c r="J96" s="242"/>
      <c r="K96" s="242"/>
      <c r="L96" s="242"/>
      <c r="M96" s="242"/>
      <c r="N96" s="242"/>
      <c r="O96" s="242"/>
      <c r="P96" s="242"/>
      <c r="Q96" s="242"/>
      <c r="R96" s="242"/>
      <c r="S96" s="242"/>
      <c r="T96" s="242"/>
      <c r="U96" s="242"/>
      <c r="V96" s="242"/>
      <c r="W96" s="242"/>
      <c r="X96" s="242"/>
      <c r="Y96" s="242"/>
      <c r="Z96" s="242"/>
    </row>
    <row r="97" ht="14.25" customHeight="1">
      <c r="A97" s="239"/>
      <c r="B97" s="240"/>
      <c r="C97" s="241"/>
      <c r="D97" s="242"/>
      <c r="E97" s="242"/>
      <c r="F97" s="242"/>
      <c r="G97" s="242"/>
      <c r="H97" s="242"/>
      <c r="I97" s="242"/>
      <c r="J97" s="242"/>
      <c r="K97" s="242"/>
      <c r="L97" s="242"/>
      <c r="M97" s="242"/>
      <c r="N97" s="242"/>
      <c r="O97" s="242"/>
      <c r="P97" s="242"/>
      <c r="Q97" s="242"/>
      <c r="R97" s="242"/>
      <c r="S97" s="242"/>
      <c r="T97" s="242"/>
      <c r="U97" s="242"/>
      <c r="V97" s="242"/>
      <c r="W97" s="242"/>
      <c r="X97" s="242"/>
      <c r="Y97" s="242"/>
      <c r="Z97" s="242"/>
    </row>
    <row r="98" ht="14.25" customHeight="1">
      <c r="A98" s="239"/>
      <c r="B98" s="240"/>
      <c r="C98" s="241"/>
      <c r="D98" s="242"/>
      <c r="E98" s="242"/>
      <c r="F98" s="242"/>
      <c r="G98" s="242"/>
      <c r="H98" s="242"/>
      <c r="I98" s="242"/>
      <c r="J98" s="242"/>
      <c r="K98" s="242"/>
      <c r="L98" s="242"/>
      <c r="M98" s="242"/>
      <c r="N98" s="242"/>
      <c r="O98" s="242"/>
      <c r="P98" s="242"/>
      <c r="Q98" s="242"/>
      <c r="R98" s="242"/>
      <c r="S98" s="242"/>
      <c r="T98" s="242"/>
      <c r="U98" s="242"/>
      <c r="V98" s="242"/>
      <c r="W98" s="242"/>
      <c r="X98" s="242"/>
      <c r="Y98" s="242"/>
      <c r="Z98" s="242"/>
    </row>
    <row r="99" ht="14.25" customHeight="1">
      <c r="A99" s="239" t="s">
        <v>522</v>
      </c>
      <c r="B99" s="240">
        <v>1.0</v>
      </c>
      <c r="C99" s="241" t="s">
        <v>523</v>
      </c>
      <c r="D99" s="242"/>
      <c r="E99" s="242"/>
      <c r="F99" s="242"/>
      <c r="G99" s="242"/>
      <c r="H99" s="242"/>
      <c r="I99" s="242"/>
      <c r="J99" s="242"/>
      <c r="K99" s="242"/>
      <c r="L99" s="242"/>
      <c r="M99" s="242"/>
      <c r="N99" s="242"/>
      <c r="O99" s="242"/>
      <c r="P99" s="242"/>
      <c r="Q99" s="242"/>
      <c r="R99" s="242"/>
      <c r="S99" s="242"/>
      <c r="T99" s="242"/>
      <c r="U99" s="242"/>
      <c r="V99" s="242"/>
      <c r="W99" s="242"/>
      <c r="X99" s="242"/>
      <c r="Y99" s="242"/>
      <c r="Z99" s="242"/>
    </row>
    <row r="100" ht="14.25" customHeight="1">
      <c r="A100" s="239" t="s">
        <v>522</v>
      </c>
      <c r="B100" s="240">
        <v>2.0</v>
      </c>
      <c r="C100" s="241" t="s">
        <v>524</v>
      </c>
      <c r="D100" s="242"/>
      <c r="E100" s="242"/>
      <c r="F100" s="242"/>
      <c r="G100" s="242"/>
      <c r="H100" s="242"/>
      <c r="I100" s="242"/>
      <c r="J100" s="242"/>
      <c r="K100" s="242"/>
      <c r="L100" s="242"/>
      <c r="M100" s="242"/>
      <c r="N100" s="242"/>
      <c r="O100" s="242"/>
      <c r="P100" s="242"/>
      <c r="Q100" s="242"/>
      <c r="R100" s="242"/>
      <c r="S100" s="242"/>
      <c r="T100" s="242"/>
      <c r="U100" s="242"/>
      <c r="V100" s="242"/>
      <c r="W100" s="242"/>
      <c r="X100" s="242"/>
      <c r="Y100" s="242"/>
      <c r="Z100" s="242"/>
    </row>
    <row r="101" ht="14.25" customHeight="1">
      <c r="A101" s="239" t="s">
        <v>522</v>
      </c>
      <c r="B101" s="240">
        <v>3.0</v>
      </c>
      <c r="C101" s="241" t="s">
        <v>525</v>
      </c>
      <c r="D101" s="242"/>
      <c r="E101" s="242"/>
      <c r="F101" s="242"/>
      <c r="G101" s="242"/>
      <c r="H101" s="242"/>
      <c r="I101" s="242"/>
      <c r="J101" s="242"/>
      <c r="K101" s="242"/>
      <c r="L101" s="242"/>
      <c r="M101" s="242"/>
      <c r="N101" s="242"/>
      <c r="O101" s="242"/>
      <c r="P101" s="242"/>
      <c r="Q101" s="242"/>
      <c r="R101" s="242"/>
      <c r="S101" s="242"/>
      <c r="T101" s="242"/>
      <c r="U101" s="242"/>
      <c r="V101" s="242"/>
      <c r="W101" s="242"/>
      <c r="X101" s="242"/>
      <c r="Y101" s="242"/>
      <c r="Z101" s="242"/>
    </row>
    <row r="102" ht="14.25" customHeight="1">
      <c r="A102" s="239" t="s">
        <v>522</v>
      </c>
      <c r="B102" s="240">
        <v>4.0</v>
      </c>
      <c r="C102" s="241" t="s">
        <v>526</v>
      </c>
      <c r="D102" s="242"/>
      <c r="E102" s="242"/>
      <c r="F102" s="242"/>
      <c r="G102" s="242"/>
      <c r="H102" s="242"/>
      <c r="I102" s="242"/>
      <c r="J102" s="242"/>
      <c r="K102" s="242"/>
      <c r="L102" s="242"/>
      <c r="M102" s="242"/>
      <c r="N102" s="242"/>
      <c r="O102" s="242"/>
      <c r="P102" s="242"/>
      <c r="Q102" s="242"/>
      <c r="R102" s="242"/>
      <c r="S102" s="242"/>
      <c r="T102" s="242"/>
      <c r="U102" s="242"/>
      <c r="V102" s="242"/>
      <c r="W102" s="242"/>
      <c r="X102" s="242"/>
      <c r="Y102" s="242"/>
      <c r="Z102" s="242"/>
    </row>
    <row r="103" ht="14.25" customHeight="1">
      <c r="A103" s="239" t="s">
        <v>522</v>
      </c>
      <c r="B103" s="240">
        <v>5.0</v>
      </c>
      <c r="C103" s="241" t="s">
        <v>527</v>
      </c>
      <c r="D103" s="242"/>
      <c r="E103" s="242"/>
      <c r="F103" s="242"/>
      <c r="G103" s="242"/>
      <c r="H103" s="242"/>
      <c r="I103" s="242"/>
      <c r="J103" s="242"/>
      <c r="K103" s="242"/>
      <c r="L103" s="242"/>
      <c r="M103" s="242"/>
      <c r="N103" s="242"/>
      <c r="O103" s="242"/>
      <c r="P103" s="242"/>
      <c r="Q103" s="242"/>
      <c r="R103" s="242"/>
      <c r="S103" s="242"/>
      <c r="T103" s="242"/>
      <c r="U103" s="242"/>
      <c r="V103" s="242"/>
      <c r="W103" s="242"/>
      <c r="X103" s="242"/>
      <c r="Y103" s="242"/>
      <c r="Z103" s="242"/>
    </row>
    <row r="104" ht="14.25" customHeight="1">
      <c r="A104" s="239"/>
      <c r="B104" s="240"/>
      <c r="C104" s="241"/>
      <c r="D104" s="242"/>
      <c r="E104" s="242"/>
      <c r="F104" s="242"/>
      <c r="G104" s="242"/>
      <c r="H104" s="242"/>
      <c r="I104" s="242"/>
      <c r="J104" s="242"/>
      <c r="K104" s="242"/>
      <c r="L104" s="242"/>
      <c r="M104" s="242"/>
      <c r="N104" s="242"/>
      <c r="O104" s="242"/>
      <c r="P104" s="242"/>
      <c r="Q104" s="242"/>
      <c r="R104" s="242"/>
      <c r="S104" s="242"/>
      <c r="T104" s="242"/>
      <c r="U104" s="242"/>
      <c r="V104" s="242"/>
      <c r="W104" s="242"/>
      <c r="X104" s="242"/>
      <c r="Y104" s="242"/>
      <c r="Z104" s="242"/>
    </row>
    <row r="105" ht="14.25" customHeight="1">
      <c r="A105" s="239"/>
      <c r="B105" s="240"/>
      <c r="C105" s="241"/>
      <c r="D105" s="242"/>
      <c r="E105" s="242"/>
      <c r="F105" s="242"/>
      <c r="G105" s="242"/>
      <c r="H105" s="242"/>
      <c r="I105" s="242"/>
      <c r="J105" s="242"/>
      <c r="K105" s="242"/>
      <c r="L105" s="242"/>
      <c r="M105" s="242"/>
      <c r="N105" s="242"/>
      <c r="O105" s="242"/>
      <c r="P105" s="242"/>
      <c r="Q105" s="242"/>
      <c r="R105" s="242"/>
      <c r="S105" s="242"/>
      <c r="T105" s="242"/>
      <c r="U105" s="242"/>
      <c r="V105" s="242"/>
      <c r="W105" s="242"/>
      <c r="X105" s="242"/>
      <c r="Y105" s="242"/>
      <c r="Z105" s="242"/>
    </row>
    <row r="106" ht="14.25" customHeight="1">
      <c r="A106" s="239"/>
      <c r="B106" s="240"/>
      <c r="C106" s="241"/>
      <c r="D106" s="242"/>
      <c r="E106" s="242"/>
      <c r="F106" s="242"/>
      <c r="G106" s="242"/>
      <c r="H106" s="242"/>
      <c r="I106" s="242"/>
      <c r="J106" s="242"/>
      <c r="K106" s="242"/>
      <c r="L106" s="242"/>
      <c r="M106" s="242"/>
      <c r="N106" s="242"/>
      <c r="O106" s="242"/>
      <c r="P106" s="242"/>
      <c r="Q106" s="242"/>
      <c r="R106" s="242"/>
      <c r="S106" s="242"/>
      <c r="T106" s="242"/>
      <c r="U106" s="242"/>
      <c r="V106" s="242"/>
      <c r="W106" s="242"/>
      <c r="X106" s="242"/>
      <c r="Y106" s="242"/>
      <c r="Z106" s="242"/>
    </row>
    <row r="107" ht="14.25" customHeight="1">
      <c r="A107" s="239" t="s">
        <v>528</v>
      </c>
      <c r="B107" s="240">
        <v>1.0</v>
      </c>
      <c r="C107" s="241" t="s">
        <v>529</v>
      </c>
      <c r="D107" s="242"/>
      <c r="E107" s="242"/>
      <c r="F107" s="242"/>
      <c r="G107" s="242"/>
      <c r="H107" s="242"/>
      <c r="I107" s="242"/>
      <c r="J107" s="242"/>
      <c r="K107" s="242"/>
      <c r="L107" s="242"/>
      <c r="M107" s="242"/>
      <c r="N107" s="242"/>
      <c r="O107" s="242"/>
      <c r="P107" s="242"/>
      <c r="Q107" s="242"/>
      <c r="R107" s="242"/>
      <c r="S107" s="242"/>
      <c r="T107" s="242"/>
      <c r="U107" s="242"/>
      <c r="V107" s="242"/>
      <c r="W107" s="242"/>
      <c r="X107" s="242"/>
      <c r="Y107" s="242"/>
      <c r="Z107" s="242"/>
    </row>
    <row r="108" ht="14.25" customHeight="1">
      <c r="A108" s="239" t="s">
        <v>528</v>
      </c>
      <c r="B108" s="240">
        <v>2.0</v>
      </c>
      <c r="C108" s="241" t="s">
        <v>530</v>
      </c>
      <c r="D108" s="242"/>
      <c r="E108" s="242"/>
      <c r="F108" s="242"/>
      <c r="G108" s="242"/>
      <c r="H108" s="242"/>
      <c r="I108" s="242"/>
      <c r="J108" s="242"/>
      <c r="K108" s="242"/>
      <c r="L108" s="242"/>
      <c r="M108" s="242"/>
      <c r="N108" s="242"/>
      <c r="O108" s="242"/>
      <c r="P108" s="242"/>
      <c r="Q108" s="242"/>
      <c r="R108" s="242"/>
      <c r="S108" s="242"/>
      <c r="T108" s="242"/>
      <c r="U108" s="242"/>
      <c r="V108" s="242"/>
      <c r="W108" s="242"/>
      <c r="X108" s="242"/>
      <c r="Y108" s="242"/>
      <c r="Z108" s="242"/>
    </row>
    <row r="109" ht="14.25" customHeight="1">
      <c r="A109" s="239" t="s">
        <v>528</v>
      </c>
      <c r="B109" s="240">
        <v>3.0</v>
      </c>
      <c r="C109" s="241" t="s">
        <v>531</v>
      </c>
      <c r="D109" s="242"/>
      <c r="E109" s="242"/>
      <c r="F109" s="242"/>
      <c r="G109" s="242"/>
      <c r="H109" s="242"/>
      <c r="I109" s="242"/>
      <c r="J109" s="242"/>
      <c r="K109" s="242"/>
      <c r="L109" s="242"/>
      <c r="M109" s="242"/>
      <c r="N109" s="242"/>
      <c r="O109" s="242"/>
      <c r="P109" s="242"/>
      <c r="Q109" s="242"/>
      <c r="R109" s="242"/>
      <c r="S109" s="242"/>
      <c r="T109" s="242"/>
      <c r="U109" s="242"/>
      <c r="V109" s="242"/>
      <c r="W109" s="242"/>
      <c r="X109" s="242"/>
      <c r="Y109" s="242"/>
      <c r="Z109" s="242"/>
    </row>
    <row r="110" ht="14.25" customHeight="1">
      <c r="A110" s="239"/>
      <c r="B110" s="240"/>
      <c r="C110" s="241"/>
      <c r="D110" s="242"/>
      <c r="E110" s="242"/>
      <c r="F110" s="242"/>
      <c r="G110" s="242"/>
      <c r="H110" s="242"/>
      <c r="I110" s="242"/>
      <c r="J110" s="242"/>
      <c r="K110" s="242"/>
      <c r="L110" s="242"/>
      <c r="M110" s="242"/>
      <c r="N110" s="242"/>
      <c r="O110" s="242"/>
      <c r="P110" s="242"/>
      <c r="Q110" s="242"/>
      <c r="R110" s="242"/>
      <c r="S110" s="242"/>
      <c r="T110" s="242"/>
      <c r="U110" s="242"/>
      <c r="V110" s="242"/>
      <c r="W110" s="242"/>
      <c r="X110" s="242"/>
      <c r="Y110" s="242"/>
      <c r="Z110" s="242"/>
    </row>
    <row r="111" ht="14.25" customHeight="1">
      <c r="A111" s="239"/>
      <c r="B111" s="240"/>
      <c r="C111" s="241"/>
      <c r="D111" s="242"/>
      <c r="E111" s="242"/>
      <c r="F111" s="242"/>
      <c r="G111" s="242"/>
      <c r="H111" s="242"/>
      <c r="I111" s="242"/>
      <c r="J111" s="242"/>
      <c r="K111" s="242"/>
      <c r="L111" s="242"/>
      <c r="M111" s="242"/>
      <c r="N111" s="242"/>
      <c r="O111" s="242"/>
      <c r="P111" s="242"/>
      <c r="Q111" s="242"/>
      <c r="R111" s="242"/>
      <c r="S111" s="242"/>
      <c r="T111" s="242"/>
      <c r="U111" s="242"/>
      <c r="V111" s="242"/>
      <c r="W111" s="242"/>
      <c r="X111" s="242"/>
      <c r="Y111" s="242"/>
      <c r="Z111" s="242"/>
    </row>
    <row r="112" ht="14.25" customHeight="1">
      <c r="A112" s="239"/>
      <c r="B112" s="240"/>
      <c r="C112" s="241"/>
      <c r="D112" s="242"/>
      <c r="E112" s="242"/>
      <c r="F112" s="242"/>
      <c r="G112" s="242"/>
      <c r="H112" s="242"/>
      <c r="I112" s="242"/>
      <c r="J112" s="242"/>
      <c r="K112" s="242"/>
      <c r="L112" s="242"/>
      <c r="M112" s="242"/>
      <c r="N112" s="242"/>
      <c r="O112" s="242"/>
      <c r="P112" s="242"/>
      <c r="Q112" s="242"/>
      <c r="R112" s="242"/>
      <c r="S112" s="242"/>
      <c r="T112" s="242"/>
      <c r="U112" s="242"/>
      <c r="V112" s="242"/>
      <c r="W112" s="242"/>
      <c r="X112" s="242"/>
      <c r="Y112" s="242"/>
      <c r="Z112" s="242"/>
    </row>
    <row r="113" ht="14.25" customHeight="1">
      <c r="A113" s="239" t="s">
        <v>528</v>
      </c>
      <c r="B113" s="240">
        <v>4.0</v>
      </c>
      <c r="C113" s="241" t="s">
        <v>532</v>
      </c>
      <c r="D113" s="242"/>
      <c r="E113" s="242"/>
      <c r="F113" s="242"/>
      <c r="G113" s="242"/>
      <c r="H113" s="242"/>
      <c r="I113" s="242"/>
      <c r="J113" s="242"/>
      <c r="K113" s="242"/>
      <c r="L113" s="242"/>
      <c r="M113" s="242"/>
      <c r="N113" s="242"/>
      <c r="O113" s="242"/>
      <c r="P113" s="242"/>
      <c r="Q113" s="242"/>
      <c r="R113" s="242"/>
      <c r="S113" s="242"/>
      <c r="T113" s="242"/>
      <c r="U113" s="242"/>
      <c r="V113" s="242"/>
      <c r="W113" s="242"/>
      <c r="X113" s="242"/>
      <c r="Y113" s="242"/>
      <c r="Z113" s="242"/>
    </row>
    <row r="114" ht="14.25" customHeight="1">
      <c r="A114" s="239" t="s">
        <v>528</v>
      </c>
      <c r="B114" s="240">
        <v>5.0</v>
      </c>
      <c r="C114" s="241" t="s">
        <v>533</v>
      </c>
      <c r="D114" s="242"/>
      <c r="E114" s="242"/>
      <c r="F114" s="242"/>
      <c r="G114" s="242"/>
      <c r="H114" s="242"/>
      <c r="I114" s="242"/>
      <c r="J114" s="242"/>
      <c r="K114" s="242"/>
      <c r="L114" s="242"/>
      <c r="M114" s="242"/>
      <c r="N114" s="242"/>
      <c r="O114" s="242"/>
      <c r="P114" s="242"/>
      <c r="Q114" s="242"/>
      <c r="R114" s="242"/>
      <c r="S114" s="242"/>
      <c r="T114" s="242"/>
      <c r="U114" s="242"/>
      <c r="V114" s="242"/>
      <c r="W114" s="242"/>
      <c r="X114" s="242"/>
      <c r="Y114" s="242"/>
      <c r="Z114" s="242"/>
    </row>
    <row r="115" ht="14.25" customHeight="1">
      <c r="A115" s="239" t="s">
        <v>528</v>
      </c>
      <c r="B115" s="240">
        <v>6.0</v>
      </c>
      <c r="C115" s="241" t="s">
        <v>534</v>
      </c>
      <c r="D115" s="242"/>
      <c r="E115" s="242"/>
      <c r="F115" s="242"/>
      <c r="G115" s="242"/>
      <c r="H115" s="242"/>
      <c r="I115" s="242"/>
      <c r="J115" s="242"/>
      <c r="K115" s="242"/>
      <c r="L115" s="242"/>
      <c r="M115" s="242"/>
      <c r="N115" s="242"/>
      <c r="O115" s="242"/>
      <c r="P115" s="242"/>
      <c r="Q115" s="242"/>
      <c r="R115" s="242"/>
      <c r="S115" s="242"/>
      <c r="T115" s="242"/>
      <c r="U115" s="242"/>
      <c r="V115" s="242"/>
      <c r="W115" s="242"/>
      <c r="X115" s="242"/>
      <c r="Y115" s="242"/>
      <c r="Z115" s="242"/>
    </row>
    <row r="116" ht="14.25" customHeight="1">
      <c r="A116" s="239"/>
      <c r="B116" s="240"/>
      <c r="C116" s="241"/>
      <c r="D116" s="242"/>
      <c r="E116" s="242"/>
      <c r="F116" s="242"/>
      <c r="G116" s="242"/>
      <c r="H116" s="242"/>
      <c r="I116" s="242"/>
      <c r="J116" s="242"/>
      <c r="K116" s="242"/>
      <c r="L116" s="242"/>
      <c r="M116" s="242"/>
      <c r="N116" s="242"/>
      <c r="O116" s="242"/>
      <c r="P116" s="242"/>
      <c r="Q116" s="242"/>
      <c r="R116" s="242"/>
      <c r="S116" s="242"/>
      <c r="T116" s="242"/>
      <c r="U116" s="242"/>
      <c r="V116" s="242"/>
      <c r="W116" s="242"/>
      <c r="X116" s="242"/>
      <c r="Y116" s="242"/>
      <c r="Z116" s="242"/>
    </row>
    <row r="117" ht="14.25" customHeight="1">
      <c r="A117" s="239" t="s">
        <v>535</v>
      </c>
      <c r="B117" s="240">
        <v>1.0</v>
      </c>
      <c r="C117" s="241" t="s">
        <v>536</v>
      </c>
      <c r="D117" s="242"/>
      <c r="E117" s="242"/>
      <c r="F117" s="242"/>
      <c r="G117" s="242"/>
      <c r="H117" s="242"/>
      <c r="I117" s="242"/>
      <c r="J117" s="242"/>
      <c r="K117" s="242"/>
      <c r="L117" s="242"/>
      <c r="M117" s="242"/>
      <c r="N117" s="242"/>
      <c r="O117" s="242"/>
      <c r="P117" s="242"/>
      <c r="Q117" s="242"/>
      <c r="R117" s="242"/>
      <c r="S117" s="242"/>
      <c r="T117" s="242"/>
      <c r="U117" s="242"/>
      <c r="V117" s="242"/>
      <c r="W117" s="242"/>
      <c r="X117" s="242"/>
      <c r="Y117" s="242"/>
      <c r="Z117" s="242"/>
    </row>
    <row r="118" ht="14.25" customHeight="1">
      <c r="A118" s="239" t="s">
        <v>535</v>
      </c>
      <c r="B118" s="240">
        <v>2.0</v>
      </c>
      <c r="C118" s="241" t="s">
        <v>537</v>
      </c>
      <c r="D118" s="242"/>
      <c r="E118" s="242"/>
      <c r="F118" s="242"/>
      <c r="G118" s="242"/>
      <c r="H118" s="242"/>
      <c r="I118" s="242"/>
      <c r="J118" s="242"/>
      <c r="K118" s="242"/>
      <c r="L118" s="242"/>
      <c r="M118" s="242"/>
      <c r="N118" s="242"/>
      <c r="O118" s="242"/>
      <c r="P118" s="242"/>
      <c r="Q118" s="242"/>
      <c r="R118" s="242"/>
      <c r="S118" s="242"/>
      <c r="T118" s="242"/>
      <c r="U118" s="242"/>
      <c r="V118" s="242"/>
      <c r="W118" s="242"/>
      <c r="X118" s="242"/>
      <c r="Y118" s="242"/>
      <c r="Z118" s="242"/>
    </row>
    <row r="119" ht="14.25" customHeight="1">
      <c r="A119" s="239" t="s">
        <v>535</v>
      </c>
      <c r="B119" s="240">
        <v>3.0</v>
      </c>
      <c r="C119" s="241" t="s">
        <v>538</v>
      </c>
      <c r="D119" s="242"/>
      <c r="E119" s="242"/>
      <c r="F119" s="242"/>
      <c r="G119" s="242"/>
      <c r="H119" s="242"/>
      <c r="I119" s="242"/>
      <c r="J119" s="242"/>
      <c r="K119" s="242"/>
      <c r="L119" s="242"/>
      <c r="M119" s="242"/>
      <c r="N119" s="242"/>
      <c r="O119" s="242"/>
      <c r="P119" s="242"/>
      <c r="Q119" s="242"/>
      <c r="R119" s="242"/>
      <c r="S119" s="242"/>
      <c r="T119" s="242"/>
      <c r="U119" s="242"/>
      <c r="V119" s="242"/>
      <c r="W119" s="242"/>
      <c r="X119" s="242"/>
      <c r="Y119" s="242"/>
      <c r="Z119" s="242"/>
    </row>
    <row r="120" ht="14.25" customHeight="1">
      <c r="A120" s="239" t="s">
        <v>535</v>
      </c>
      <c r="B120" s="240">
        <v>4.0</v>
      </c>
      <c r="C120" s="241" t="s">
        <v>539</v>
      </c>
      <c r="D120" s="242"/>
      <c r="E120" s="242"/>
      <c r="F120" s="242"/>
      <c r="G120" s="242"/>
      <c r="H120" s="242"/>
      <c r="I120" s="242"/>
      <c r="J120" s="242"/>
      <c r="K120" s="242"/>
      <c r="L120" s="242"/>
      <c r="M120" s="242"/>
      <c r="N120" s="242"/>
      <c r="O120" s="242"/>
      <c r="P120" s="242"/>
      <c r="Q120" s="242"/>
      <c r="R120" s="242"/>
      <c r="S120" s="242"/>
      <c r="T120" s="242"/>
      <c r="U120" s="242"/>
      <c r="V120" s="242"/>
      <c r="W120" s="242"/>
      <c r="X120" s="242"/>
      <c r="Y120" s="242"/>
      <c r="Z120" s="242"/>
    </row>
    <row r="121" ht="14.25" customHeight="1">
      <c r="A121" s="239" t="s">
        <v>535</v>
      </c>
      <c r="B121" s="240">
        <v>5.0</v>
      </c>
      <c r="C121" s="241" t="s">
        <v>540</v>
      </c>
      <c r="D121" s="242"/>
      <c r="E121" s="242"/>
      <c r="F121" s="242"/>
      <c r="G121" s="242"/>
      <c r="H121" s="242"/>
      <c r="I121" s="242"/>
      <c r="J121" s="242"/>
      <c r="K121" s="242"/>
      <c r="L121" s="242"/>
      <c r="M121" s="242"/>
      <c r="N121" s="242"/>
      <c r="O121" s="242"/>
      <c r="P121" s="242"/>
      <c r="Q121" s="242"/>
      <c r="R121" s="242"/>
      <c r="S121" s="242"/>
      <c r="T121" s="242"/>
      <c r="U121" s="242"/>
      <c r="V121" s="242"/>
      <c r="W121" s="242"/>
      <c r="X121" s="242"/>
      <c r="Y121" s="242"/>
      <c r="Z121" s="242"/>
    </row>
    <row r="122" ht="14.25" customHeight="1">
      <c r="A122" s="239" t="s">
        <v>535</v>
      </c>
      <c r="B122" s="240">
        <v>96.0</v>
      </c>
      <c r="C122" s="241" t="s">
        <v>541</v>
      </c>
      <c r="D122" s="242"/>
      <c r="E122" s="242"/>
      <c r="F122" s="242"/>
      <c r="G122" s="242"/>
      <c r="H122" s="242"/>
      <c r="I122" s="242"/>
      <c r="J122" s="242"/>
      <c r="K122" s="242"/>
      <c r="L122" s="242"/>
      <c r="M122" s="242"/>
      <c r="N122" s="242"/>
      <c r="O122" s="242"/>
      <c r="P122" s="242"/>
      <c r="Q122" s="242"/>
      <c r="R122" s="242"/>
      <c r="S122" s="242"/>
      <c r="T122" s="242"/>
      <c r="U122" s="242"/>
      <c r="V122" s="242"/>
      <c r="W122" s="242"/>
      <c r="X122" s="242"/>
      <c r="Y122" s="242"/>
      <c r="Z122" s="242"/>
    </row>
    <row r="123" ht="14.25" customHeight="1">
      <c r="A123" s="239"/>
      <c r="B123" s="240"/>
      <c r="C123" s="241"/>
      <c r="D123" s="242"/>
      <c r="E123" s="242"/>
      <c r="F123" s="242"/>
      <c r="G123" s="242"/>
      <c r="H123" s="242"/>
      <c r="I123" s="242"/>
      <c r="J123" s="242"/>
      <c r="K123" s="242"/>
      <c r="L123" s="242"/>
      <c r="M123" s="242"/>
      <c r="N123" s="242"/>
      <c r="O123" s="242"/>
      <c r="P123" s="242"/>
      <c r="Q123" s="242"/>
      <c r="R123" s="242"/>
      <c r="S123" s="242"/>
      <c r="T123" s="242"/>
      <c r="U123" s="242"/>
      <c r="V123" s="242"/>
      <c r="W123" s="242"/>
      <c r="X123" s="242"/>
      <c r="Y123" s="242"/>
      <c r="Z123" s="242"/>
    </row>
    <row r="124" ht="14.25" customHeight="1">
      <c r="A124" s="239" t="s">
        <v>542</v>
      </c>
      <c r="B124" s="240">
        <v>1.0</v>
      </c>
      <c r="C124" s="241" t="s">
        <v>543</v>
      </c>
      <c r="D124" s="242"/>
      <c r="E124" s="242"/>
      <c r="F124" s="242"/>
      <c r="G124" s="242"/>
      <c r="H124" s="242"/>
      <c r="I124" s="242"/>
      <c r="J124" s="242"/>
      <c r="K124" s="242"/>
      <c r="L124" s="242"/>
      <c r="M124" s="242"/>
      <c r="N124" s="242"/>
      <c r="O124" s="242"/>
      <c r="P124" s="242"/>
      <c r="Q124" s="242"/>
      <c r="R124" s="242"/>
      <c r="S124" s="242"/>
      <c r="T124" s="242"/>
      <c r="U124" s="242"/>
      <c r="V124" s="242"/>
      <c r="W124" s="242"/>
      <c r="X124" s="242"/>
      <c r="Y124" s="242"/>
      <c r="Z124" s="242"/>
    </row>
    <row r="125" ht="14.25" customHeight="1">
      <c r="A125" s="239" t="s">
        <v>542</v>
      </c>
      <c r="B125" s="240">
        <v>2.0</v>
      </c>
      <c r="C125" s="241" t="s">
        <v>544</v>
      </c>
      <c r="D125" s="242"/>
      <c r="E125" s="242"/>
      <c r="F125" s="242"/>
      <c r="G125" s="242"/>
      <c r="H125" s="242"/>
      <c r="I125" s="242"/>
      <c r="J125" s="242"/>
      <c r="K125" s="242"/>
      <c r="L125" s="242"/>
      <c r="M125" s="242"/>
      <c r="N125" s="242"/>
      <c r="O125" s="242"/>
      <c r="P125" s="242"/>
      <c r="Q125" s="242"/>
      <c r="R125" s="242"/>
      <c r="S125" s="242"/>
      <c r="T125" s="242"/>
      <c r="U125" s="242"/>
      <c r="V125" s="242"/>
      <c r="W125" s="242"/>
      <c r="X125" s="242"/>
      <c r="Y125" s="242"/>
      <c r="Z125" s="242"/>
    </row>
    <row r="126" ht="14.25" customHeight="1">
      <c r="A126" s="239" t="s">
        <v>542</v>
      </c>
      <c r="B126" s="240">
        <v>3.0</v>
      </c>
      <c r="C126" s="241" t="s">
        <v>545</v>
      </c>
      <c r="D126" s="242"/>
      <c r="E126" s="242"/>
      <c r="F126" s="242"/>
      <c r="G126" s="242"/>
      <c r="H126" s="242"/>
      <c r="I126" s="242"/>
      <c r="J126" s="242"/>
      <c r="K126" s="242"/>
      <c r="L126" s="242"/>
      <c r="M126" s="242"/>
      <c r="N126" s="242"/>
      <c r="O126" s="242"/>
      <c r="P126" s="242"/>
      <c r="Q126" s="242"/>
      <c r="R126" s="242"/>
      <c r="S126" s="242"/>
      <c r="T126" s="242"/>
      <c r="U126" s="242"/>
      <c r="V126" s="242"/>
      <c r="W126" s="242"/>
      <c r="X126" s="242"/>
      <c r="Y126" s="242"/>
      <c r="Z126" s="242"/>
    </row>
    <row r="127" ht="14.25" customHeight="1">
      <c r="A127" s="239" t="s">
        <v>542</v>
      </c>
      <c r="B127" s="240">
        <v>4.0</v>
      </c>
      <c r="C127" s="241" t="s">
        <v>546</v>
      </c>
      <c r="D127" s="242"/>
      <c r="E127" s="242"/>
      <c r="F127" s="242"/>
      <c r="G127" s="242"/>
      <c r="H127" s="242"/>
      <c r="I127" s="242"/>
      <c r="J127" s="242"/>
      <c r="K127" s="242"/>
      <c r="L127" s="242"/>
      <c r="M127" s="242"/>
      <c r="N127" s="242"/>
      <c r="O127" s="242"/>
      <c r="P127" s="242"/>
      <c r="Q127" s="242"/>
      <c r="R127" s="242"/>
      <c r="S127" s="242"/>
      <c r="T127" s="242"/>
      <c r="U127" s="242"/>
      <c r="V127" s="242"/>
      <c r="W127" s="242"/>
      <c r="X127" s="242"/>
      <c r="Y127" s="242"/>
      <c r="Z127" s="242"/>
    </row>
    <row r="128" ht="14.25" customHeight="1">
      <c r="A128" s="239" t="s">
        <v>542</v>
      </c>
      <c r="B128" s="240">
        <v>5.0</v>
      </c>
      <c r="C128" s="241" t="s">
        <v>547</v>
      </c>
      <c r="D128" s="242"/>
      <c r="E128" s="242"/>
      <c r="F128" s="242"/>
      <c r="G128" s="242"/>
      <c r="H128" s="242"/>
      <c r="I128" s="242"/>
      <c r="J128" s="242"/>
      <c r="K128" s="242"/>
      <c r="L128" s="242"/>
      <c r="M128" s="242"/>
      <c r="N128" s="242"/>
      <c r="O128" s="242"/>
      <c r="P128" s="242"/>
      <c r="Q128" s="242"/>
      <c r="R128" s="242"/>
      <c r="S128" s="242"/>
      <c r="T128" s="242"/>
      <c r="U128" s="242"/>
      <c r="V128" s="242"/>
      <c r="W128" s="242"/>
      <c r="X128" s="242"/>
      <c r="Y128" s="242"/>
      <c r="Z128" s="242"/>
    </row>
    <row r="129" ht="14.25" customHeight="1">
      <c r="A129" s="239"/>
      <c r="B129" s="240"/>
      <c r="C129" s="241"/>
      <c r="D129" s="242"/>
      <c r="E129" s="242"/>
      <c r="F129" s="242"/>
      <c r="G129" s="242"/>
      <c r="H129" s="242"/>
      <c r="I129" s="242"/>
      <c r="J129" s="242"/>
      <c r="K129" s="242"/>
      <c r="L129" s="242"/>
      <c r="M129" s="242"/>
      <c r="N129" s="242"/>
      <c r="O129" s="242"/>
      <c r="P129" s="242"/>
      <c r="Q129" s="242"/>
      <c r="R129" s="242"/>
      <c r="S129" s="242"/>
      <c r="T129" s="242"/>
      <c r="U129" s="242"/>
      <c r="V129" s="242"/>
      <c r="W129" s="242"/>
      <c r="X129" s="242"/>
      <c r="Y129" s="242"/>
      <c r="Z129" s="242"/>
    </row>
    <row r="130" ht="14.25" customHeight="1">
      <c r="A130" s="239"/>
      <c r="B130" s="240"/>
      <c r="C130" s="241"/>
      <c r="D130" s="242"/>
      <c r="E130" s="242"/>
      <c r="F130" s="242"/>
      <c r="G130" s="242"/>
      <c r="H130" s="242"/>
      <c r="I130" s="242"/>
      <c r="J130" s="242"/>
      <c r="K130" s="242"/>
      <c r="L130" s="242"/>
      <c r="M130" s="242"/>
      <c r="N130" s="242"/>
      <c r="O130" s="242"/>
      <c r="P130" s="242"/>
      <c r="Q130" s="242"/>
      <c r="R130" s="242"/>
      <c r="S130" s="242"/>
      <c r="T130" s="242"/>
      <c r="U130" s="242"/>
      <c r="V130" s="242"/>
      <c r="W130" s="242"/>
      <c r="X130" s="242"/>
      <c r="Y130" s="242"/>
      <c r="Z130" s="242"/>
    </row>
    <row r="131" ht="14.25" customHeight="1">
      <c r="A131" s="239" t="s">
        <v>548</v>
      </c>
      <c r="B131" s="240">
        <v>1.0</v>
      </c>
      <c r="C131" s="241" t="s">
        <v>549</v>
      </c>
      <c r="D131" s="242"/>
      <c r="E131" s="242"/>
      <c r="F131" s="242"/>
      <c r="G131" s="242"/>
      <c r="H131" s="242"/>
      <c r="I131" s="242"/>
      <c r="J131" s="242"/>
      <c r="K131" s="242"/>
      <c r="L131" s="242"/>
      <c r="M131" s="242"/>
      <c r="N131" s="242"/>
      <c r="O131" s="242"/>
      <c r="P131" s="242"/>
      <c r="Q131" s="242"/>
      <c r="R131" s="242"/>
      <c r="S131" s="242"/>
      <c r="T131" s="242"/>
      <c r="U131" s="242"/>
      <c r="V131" s="242"/>
      <c r="W131" s="242"/>
      <c r="X131" s="242"/>
      <c r="Y131" s="242"/>
      <c r="Z131" s="242"/>
    </row>
    <row r="132" ht="14.25" customHeight="1">
      <c r="A132" s="239" t="s">
        <v>548</v>
      </c>
      <c r="B132" s="240">
        <v>2.0</v>
      </c>
      <c r="C132" s="241" t="s">
        <v>550</v>
      </c>
      <c r="D132" s="242"/>
      <c r="E132" s="242"/>
      <c r="F132" s="242"/>
      <c r="G132" s="242"/>
      <c r="H132" s="242"/>
      <c r="I132" s="242"/>
      <c r="J132" s="242"/>
      <c r="K132" s="242"/>
      <c r="L132" s="242"/>
      <c r="M132" s="242"/>
      <c r="N132" s="242"/>
      <c r="O132" s="242"/>
      <c r="P132" s="242"/>
      <c r="Q132" s="242"/>
      <c r="R132" s="242"/>
      <c r="S132" s="242"/>
      <c r="T132" s="242"/>
      <c r="U132" s="242"/>
      <c r="V132" s="242"/>
      <c r="W132" s="242"/>
      <c r="X132" s="242"/>
      <c r="Y132" s="242"/>
      <c r="Z132" s="242"/>
    </row>
    <row r="133" ht="14.25" customHeight="1">
      <c r="A133" s="239" t="s">
        <v>548</v>
      </c>
      <c r="B133" s="240">
        <v>3.0</v>
      </c>
      <c r="C133" s="241" t="s">
        <v>551</v>
      </c>
      <c r="D133" s="242"/>
      <c r="E133" s="242"/>
      <c r="F133" s="242"/>
      <c r="G133" s="242"/>
      <c r="H133" s="242"/>
      <c r="I133" s="242"/>
      <c r="J133" s="242"/>
      <c r="K133" s="242"/>
      <c r="L133" s="242"/>
      <c r="M133" s="242"/>
      <c r="N133" s="242"/>
      <c r="O133" s="242"/>
      <c r="P133" s="242"/>
      <c r="Q133" s="242"/>
      <c r="R133" s="242"/>
      <c r="S133" s="242"/>
      <c r="T133" s="242"/>
      <c r="U133" s="242"/>
      <c r="V133" s="242"/>
      <c r="W133" s="242"/>
      <c r="X133" s="242"/>
      <c r="Y133" s="242"/>
      <c r="Z133" s="242"/>
    </row>
    <row r="134" ht="14.25" customHeight="1">
      <c r="A134" s="239" t="s">
        <v>548</v>
      </c>
      <c r="B134" s="240">
        <v>4.0</v>
      </c>
      <c r="C134" s="241" t="s">
        <v>552</v>
      </c>
      <c r="D134" s="242"/>
      <c r="E134" s="242"/>
      <c r="F134" s="242"/>
      <c r="G134" s="242"/>
      <c r="H134" s="242"/>
      <c r="I134" s="242"/>
      <c r="J134" s="242"/>
      <c r="K134" s="242"/>
      <c r="L134" s="242"/>
      <c r="M134" s="242"/>
      <c r="N134" s="242"/>
      <c r="O134" s="242"/>
      <c r="P134" s="242"/>
      <c r="Q134" s="242"/>
      <c r="R134" s="242"/>
      <c r="S134" s="242"/>
      <c r="T134" s="242"/>
      <c r="U134" s="242"/>
      <c r="V134" s="242"/>
      <c r="W134" s="242"/>
      <c r="X134" s="242"/>
      <c r="Y134" s="242"/>
      <c r="Z134" s="242"/>
    </row>
    <row r="135" ht="14.25" customHeight="1">
      <c r="A135" s="239" t="s">
        <v>548</v>
      </c>
      <c r="B135" s="240">
        <v>5.0</v>
      </c>
      <c r="C135" s="241" t="s">
        <v>553</v>
      </c>
      <c r="D135" s="242"/>
      <c r="E135" s="242"/>
      <c r="F135" s="242"/>
      <c r="G135" s="242"/>
      <c r="H135" s="242"/>
      <c r="I135" s="242"/>
      <c r="J135" s="242"/>
      <c r="K135" s="242"/>
      <c r="L135" s="242"/>
      <c r="M135" s="242"/>
      <c r="N135" s="242"/>
      <c r="O135" s="242"/>
      <c r="P135" s="242"/>
      <c r="Q135" s="242"/>
      <c r="R135" s="242"/>
      <c r="S135" s="242"/>
      <c r="T135" s="242"/>
      <c r="U135" s="242"/>
      <c r="V135" s="242"/>
      <c r="W135" s="242"/>
      <c r="X135" s="242"/>
      <c r="Y135" s="242"/>
      <c r="Z135" s="242"/>
    </row>
    <row r="136" ht="14.25" customHeight="1">
      <c r="A136" s="239" t="s">
        <v>548</v>
      </c>
      <c r="B136" s="240">
        <v>96.0</v>
      </c>
      <c r="C136" s="241" t="s">
        <v>554</v>
      </c>
      <c r="D136" s="242"/>
      <c r="E136" s="242"/>
      <c r="F136" s="242"/>
      <c r="G136" s="242"/>
      <c r="H136" s="242"/>
      <c r="I136" s="242"/>
      <c r="J136" s="242"/>
      <c r="K136" s="242"/>
      <c r="L136" s="242"/>
      <c r="M136" s="242"/>
      <c r="N136" s="242"/>
      <c r="O136" s="242"/>
      <c r="P136" s="242"/>
      <c r="Q136" s="242"/>
      <c r="R136" s="242"/>
      <c r="S136" s="242"/>
      <c r="T136" s="242"/>
      <c r="U136" s="242"/>
      <c r="V136" s="242"/>
      <c r="W136" s="242"/>
      <c r="X136" s="242"/>
      <c r="Y136" s="242"/>
      <c r="Z136" s="242"/>
    </row>
    <row r="137" ht="14.25" customHeight="1">
      <c r="A137" s="239"/>
      <c r="B137" s="240"/>
      <c r="C137" s="241"/>
      <c r="D137" s="242"/>
      <c r="E137" s="242"/>
      <c r="F137" s="242"/>
      <c r="G137" s="242"/>
      <c r="H137" s="242"/>
      <c r="I137" s="242"/>
      <c r="J137" s="242"/>
      <c r="K137" s="242"/>
      <c r="L137" s="242"/>
      <c r="M137" s="242"/>
      <c r="N137" s="242"/>
      <c r="O137" s="242"/>
      <c r="P137" s="242"/>
      <c r="Q137" s="242"/>
      <c r="R137" s="242"/>
      <c r="S137" s="242"/>
      <c r="T137" s="242"/>
      <c r="U137" s="242"/>
      <c r="V137" s="242"/>
      <c r="W137" s="242"/>
      <c r="X137" s="242"/>
      <c r="Y137" s="242"/>
      <c r="Z137" s="242"/>
    </row>
    <row r="138" ht="14.25" customHeight="1">
      <c r="A138" s="239" t="s">
        <v>555</v>
      </c>
      <c r="B138" s="240">
        <v>1.0</v>
      </c>
      <c r="C138" s="241" t="s">
        <v>556</v>
      </c>
      <c r="D138" s="242"/>
      <c r="E138" s="242"/>
      <c r="F138" s="242"/>
      <c r="G138" s="242"/>
      <c r="H138" s="242"/>
      <c r="I138" s="242"/>
      <c r="J138" s="242"/>
      <c r="K138" s="242"/>
      <c r="L138" s="242"/>
      <c r="M138" s="242"/>
      <c r="N138" s="242"/>
      <c r="O138" s="242"/>
      <c r="P138" s="242"/>
      <c r="Q138" s="242"/>
      <c r="R138" s="242"/>
      <c r="S138" s="242"/>
      <c r="T138" s="242"/>
      <c r="U138" s="242"/>
      <c r="V138" s="242"/>
      <c r="W138" s="242"/>
      <c r="X138" s="242"/>
      <c r="Y138" s="242"/>
      <c r="Z138" s="242"/>
    </row>
    <row r="139" ht="14.25" customHeight="1">
      <c r="A139" s="239" t="s">
        <v>555</v>
      </c>
      <c r="B139" s="240">
        <v>2.0</v>
      </c>
      <c r="C139" s="241" t="s">
        <v>557</v>
      </c>
      <c r="D139" s="242"/>
      <c r="E139" s="242"/>
      <c r="F139" s="242"/>
      <c r="G139" s="242"/>
      <c r="H139" s="242"/>
      <c r="I139" s="242"/>
      <c r="J139" s="242"/>
      <c r="K139" s="242"/>
      <c r="L139" s="242"/>
      <c r="M139" s="242"/>
      <c r="N139" s="242"/>
      <c r="O139" s="242"/>
      <c r="P139" s="242"/>
      <c r="Q139" s="242"/>
      <c r="R139" s="242"/>
      <c r="S139" s="242"/>
      <c r="T139" s="242"/>
      <c r="U139" s="242"/>
      <c r="V139" s="242"/>
      <c r="W139" s="242"/>
      <c r="X139" s="242"/>
      <c r="Y139" s="242"/>
      <c r="Z139" s="242"/>
    </row>
    <row r="140" ht="14.25" customHeight="1">
      <c r="A140" s="239" t="s">
        <v>555</v>
      </c>
      <c r="B140" s="240">
        <v>3.0</v>
      </c>
      <c r="C140" s="241" t="s">
        <v>558</v>
      </c>
      <c r="D140" s="242"/>
      <c r="E140" s="242"/>
      <c r="F140" s="242"/>
      <c r="G140" s="242"/>
      <c r="H140" s="242"/>
      <c r="I140" s="242"/>
      <c r="J140" s="242"/>
      <c r="K140" s="242"/>
      <c r="L140" s="242"/>
      <c r="M140" s="242"/>
      <c r="N140" s="242"/>
      <c r="O140" s="242"/>
      <c r="P140" s="242"/>
      <c r="Q140" s="242"/>
      <c r="R140" s="242"/>
      <c r="S140" s="242"/>
      <c r="T140" s="242"/>
      <c r="U140" s="242"/>
      <c r="V140" s="242"/>
      <c r="W140" s="242"/>
      <c r="X140" s="242"/>
      <c r="Y140" s="242"/>
      <c r="Z140" s="242"/>
    </row>
    <row r="141" ht="14.25" customHeight="1">
      <c r="A141" s="239" t="s">
        <v>555</v>
      </c>
      <c r="B141" s="240">
        <v>4.0</v>
      </c>
      <c r="C141" s="241" t="s">
        <v>559</v>
      </c>
      <c r="D141" s="242"/>
      <c r="E141" s="242"/>
      <c r="F141" s="242"/>
      <c r="G141" s="242"/>
      <c r="H141" s="242"/>
      <c r="I141" s="242"/>
      <c r="J141" s="242"/>
      <c r="K141" s="242"/>
      <c r="L141" s="242"/>
      <c r="M141" s="242"/>
      <c r="N141" s="242"/>
      <c r="O141" s="242"/>
      <c r="P141" s="242"/>
      <c r="Q141" s="242"/>
      <c r="R141" s="242"/>
      <c r="S141" s="242"/>
      <c r="T141" s="242"/>
      <c r="U141" s="242"/>
      <c r="V141" s="242"/>
      <c r="W141" s="242"/>
      <c r="X141" s="242"/>
      <c r="Y141" s="242"/>
      <c r="Z141" s="242"/>
    </row>
    <row r="142" ht="14.25" customHeight="1">
      <c r="A142" s="239" t="s">
        <v>555</v>
      </c>
      <c r="B142" s="240">
        <v>96.0</v>
      </c>
      <c r="C142" s="241" t="s">
        <v>560</v>
      </c>
      <c r="D142" s="242"/>
      <c r="E142" s="242"/>
      <c r="F142" s="242"/>
      <c r="G142" s="242"/>
      <c r="H142" s="242"/>
      <c r="I142" s="242"/>
      <c r="J142" s="242"/>
      <c r="K142" s="242"/>
      <c r="L142" s="242"/>
      <c r="M142" s="242"/>
      <c r="N142" s="242"/>
      <c r="O142" s="242"/>
      <c r="P142" s="242"/>
      <c r="Q142" s="242"/>
      <c r="R142" s="242"/>
      <c r="S142" s="242"/>
      <c r="T142" s="242"/>
      <c r="U142" s="242"/>
      <c r="V142" s="242"/>
      <c r="W142" s="242"/>
      <c r="X142" s="242"/>
      <c r="Y142" s="242"/>
      <c r="Z142" s="242"/>
    </row>
    <row r="143" ht="14.25" customHeight="1">
      <c r="A143" s="239"/>
      <c r="B143" s="240"/>
      <c r="C143" s="241"/>
      <c r="D143" s="242"/>
      <c r="E143" s="242"/>
      <c r="F143" s="242"/>
      <c r="G143" s="242"/>
      <c r="H143" s="242"/>
      <c r="I143" s="242"/>
      <c r="J143" s="242"/>
      <c r="K143" s="242"/>
      <c r="L143" s="242"/>
      <c r="M143" s="242"/>
      <c r="N143" s="242"/>
      <c r="O143" s="242"/>
      <c r="P143" s="242"/>
      <c r="Q143" s="242"/>
      <c r="R143" s="242"/>
      <c r="S143" s="242"/>
      <c r="T143" s="242"/>
      <c r="U143" s="242"/>
      <c r="V143" s="242"/>
      <c r="W143" s="242"/>
      <c r="X143" s="242"/>
      <c r="Y143" s="242"/>
      <c r="Z143" s="242"/>
    </row>
    <row r="144" ht="14.25" customHeight="1">
      <c r="A144" s="239" t="s">
        <v>561</v>
      </c>
      <c r="B144" s="240">
        <v>1.0</v>
      </c>
      <c r="C144" s="241" t="s">
        <v>562</v>
      </c>
      <c r="D144" s="242"/>
      <c r="E144" s="242"/>
      <c r="F144" s="242"/>
      <c r="G144" s="242"/>
      <c r="H144" s="242"/>
      <c r="I144" s="242"/>
      <c r="J144" s="242"/>
      <c r="K144" s="242"/>
      <c r="L144" s="242"/>
      <c r="M144" s="242"/>
      <c r="N144" s="242"/>
      <c r="O144" s="242"/>
      <c r="P144" s="242"/>
      <c r="Q144" s="242"/>
      <c r="R144" s="242"/>
      <c r="S144" s="242"/>
      <c r="T144" s="242"/>
      <c r="U144" s="242"/>
      <c r="V144" s="242"/>
      <c r="W144" s="242"/>
      <c r="X144" s="242"/>
      <c r="Y144" s="242"/>
      <c r="Z144" s="242"/>
    </row>
    <row r="145" ht="14.25" customHeight="1">
      <c r="A145" s="239" t="s">
        <v>561</v>
      </c>
      <c r="B145" s="240">
        <v>2.0</v>
      </c>
      <c r="C145" s="241" t="s">
        <v>563</v>
      </c>
      <c r="D145" s="242"/>
      <c r="E145" s="242"/>
      <c r="F145" s="242"/>
      <c r="G145" s="242"/>
      <c r="H145" s="242"/>
      <c r="I145" s="242"/>
      <c r="J145" s="242"/>
      <c r="K145" s="242"/>
      <c r="L145" s="242"/>
      <c r="M145" s="242"/>
      <c r="N145" s="242"/>
      <c r="O145" s="242"/>
      <c r="P145" s="242"/>
      <c r="Q145" s="242"/>
      <c r="R145" s="242"/>
      <c r="S145" s="242"/>
      <c r="T145" s="242"/>
      <c r="U145" s="242"/>
      <c r="V145" s="242"/>
      <c r="W145" s="242"/>
      <c r="X145" s="242"/>
      <c r="Y145" s="242"/>
      <c r="Z145" s="242"/>
    </row>
    <row r="146" ht="14.25" customHeight="1">
      <c r="A146" s="239" t="s">
        <v>561</v>
      </c>
      <c r="B146" s="240">
        <v>3.0</v>
      </c>
      <c r="C146" s="241" t="s">
        <v>564</v>
      </c>
      <c r="D146" s="242"/>
      <c r="E146" s="242"/>
      <c r="F146" s="242"/>
      <c r="G146" s="242"/>
      <c r="H146" s="242"/>
      <c r="I146" s="242"/>
      <c r="J146" s="242"/>
      <c r="K146" s="242"/>
      <c r="L146" s="242"/>
      <c r="M146" s="242"/>
      <c r="N146" s="242"/>
      <c r="O146" s="242"/>
      <c r="P146" s="242"/>
      <c r="Q146" s="242"/>
      <c r="R146" s="242"/>
      <c r="S146" s="242"/>
      <c r="T146" s="242"/>
      <c r="U146" s="242"/>
      <c r="V146" s="242"/>
      <c r="W146" s="242"/>
      <c r="X146" s="242"/>
      <c r="Y146" s="242"/>
      <c r="Z146" s="242"/>
    </row>
    <row r="147" ht="14.25" customHeight="1">
      <c r="A147" s="239"/>
      <c r="B147" s="240"/>
      <c r="C147" s="241"/>
      <c r="D147" s="242"/>
      <c r="E147" s="242"/>
      <c r="F147" s="242"/>
      <c r="G147" s="242"/>
      <c r="H147" s="242"/>
      <c r="I147" s="242"/>
      <c r="J147" s="242"/>
      <c r="K147" s="242"/>
      <c r="L147" s="242"/>
      <c r="M147" s="242"/>
      <c r="N147" s="242"/>
      <c r="O147" s="242"/>
      <c r="P147" s="242"/>
      <c r="Q147" s="242"/>
      <c r="R147" s="242"/>
      <c r="S147" s="242"/>
      <c r="T147" s="242"/>
      <c r="U147" s="242"/>
      <c r="V147" s="242"/>
      <c r="W147" s="242"/>
      <c r="X147" s="242"/>
      <c r="Y147" s="242"/>
      <c r="Z147" s="242"/>
    </row>
    <row r="148" ht="14.25" customHeight="1">
      <c r="A148" s="239" t="s">
        <v>565</v>
      </c>
      <c r="B148" s="240">
        <v>1.0</v>
      </c>
      <c r="C148" s="241" t="s">
        <v>566</v>
      </c>
      <c r="D148" s="242"/>
      <c r="E148" s="242"/>
      <c r="F148" s="242"/>
      <c r="G148" s="242"/>
      <c r="H148" s="242"/>
      <c r="I148" s="242"/>
      <c r="J148" s="242"/>
      <c r="K148" s="242"/>
      <c r="L148" s="242"/>
      <c r="M148" s="242"/>
      <c r="N148" s="242"/>
      <c r="O148" s="242"/>
      <c r="P148" s="242"/>
      <c r="Q148" s="242"/>
      <c r="R148" s="242"/>
      <c r="S148" s="242"/>
      <c r="T148" s="242"/>
      <c r="U148" s="242"/>
      <c r="V148" s="242"/>
      <c r="W148" s="242"/>
      <c r="X148" s="242"/>
      <c r="Y148" s="242"/>
      <c r="Z148" s="242"/>
    </row>
    <row r="149" ht="14.25" customHeight="1">
      <c r="A149" s="239" t="s">
        <v>565</v>
      </c>
      <c r="B149" s="240">
        <v>2.0</v>
      </c>
      <c r="C149" s="241" t="s">
        <v>567</v>
      </c>
      <c r="D149" s="242"/>
      <c r="E149" s="242"/>
      <c r="F149" s="242"/>
      <c r="G149" s="242"/>
      <c r="H149" s="242"/>
      <c r="I149" s="242"/>
      <c r="J149" s="242"/>
      <c r="K149" s="242"/>
      <c r="L149" s="242"/>
      <c r="M149" s="242"/>
      <c r="N149" s="242"/>
      <c r="O149" s="242"/>
      <c r="P149" s="242"/>
      <c r="Q149" s="242"/>
      <c r="R149" s="242"/>
      <c r="S149" s="242"/>
      <c r="T149" s="242"/>
      <c r="U149" s="242"/>
      <c r="V149" s="242"/>
      <c r="W149" s="242"/>
      <c r="X149" s="242"/>
      <c r="Y149" s="242"/>
      <c r="Z149" s="242"/>
    </row>
    <row r="150" ht="14.25" customHeight="1">
      <c r="A150" s="239" t="s">
        <v>565</v>
      </c>
      <c r="B150" s="240">
        <v>3.0</v>
      </c>
      <c r="C150" s="241" t="s">
        <v>568</v>
      </c>
      <c r="D150" s="242"/>
      <c r="E150" s="242"/>
      <c r="F150" s="242"/>
      <c r="G150" s="242"/>
      <c r="H150" s="242"/>
      <c r="I150" s="242"/>
      <c r="J150" s="242"/>
      <c r="K150" s="242"/>
      <c r="L150" s="242"/>
      <c r="M150" s="242"/>
      <c r="N150" s="242"/>
      <c r="O150" s="242"/>
      <c r="P150" s="242"/>
      <c r="Q150" s="242"/>
      <c r="R150" s="242"/>
      <c r="S150" s="242"/>
      <c r="T150" s="242"/>
      <c r="U150" s="242"/>
      <c r="V150" s="242"/>
      <c r="W150" s="242"/>
      <c r="X150" s="242"/>
      <c r="Y150" s="242"/>
      <c r="Z150" s="242"/>
    </row>
    <row r="151" ht="14.25" customHeight="1">
      <c r="A151" s="239" t="s">
        <v>565</v>
      </c>
      <c r="B151" s="240">
        <v>4.0</v>
      </c>
      <c r="C151" s="241" t="s">
        <v>569</v>
      </c>
      <c r="D151" s="242"/>
      <c r="E151" s="242"/>
      <c r="F151" s="242"/>
      <c r="G151" s="242"/>
      <c r="H151" s="242"/>
      <c r="I151" s="242"/>
      <c r="J151" s="242"/>
      <c r="K151" s="242"/>
      <c r="L151" s="242"/>
      <c r="M151" s="242"/>
      <c r="N151" s="242"/>
      <c r="O151" s="242"/>
      <c r="P151" s="242"/>
      <c r="Q151" s="242"/>
      <c r="R151" s="242"/>
      <c r="S151" s="242"/>
      <c r="T151" s="242"/>
      <c r="U151" s="242"/>
      <c r="V151" s="242"/>
      <c r="W151" s="242"/>
      <c r="X151" s="242"/>
      <c r="Y151" s="242"/>
      <c r="Z151" s="242"/>
    </row>
    <row r="152" ht="14.25" customHeight="1">
      <c r="A152" s="239" t="s">
        <v>565</v>
      </c>
      <c r="B152" s="240">
        <v>5.0</v>
      </c>
      <c r="C152" s="241" t="s">
        <v>570</v>
      </c>
      <c r="D152" s="242"/>
      <c r="E152" s="242"/>
      <c r="F152" s="242"/>
      <c r="G152" s="242"/>
      <c r="H152" s="242"/>
      <c r="I152" s="242"/>
      <c r="J152" s="242"/>
      <c r="K152" s="242"/>
      <c r="L152" s="242"/>
      <c r="M152" s="242"/>
      <c r="N152" s="242"/>
      <c r="O152" s="242"/>
      <c r="P152" s="242"/>
      <c r="Q152" s="242"/>
      <c r="R152" s="242"/>
      <c r="S152" s="242"/>
      <c r="T152" s="242"/>
      <c r="U152" s="242"/>
      <c r="V152" s="242"/>
      <c r="W152" s="242"/>
      <c r="X152" s="242"/>
      <c r="Y152" s="242"/>
      <c r="Z152" s="242"/>
    </row>
    <row r="153" ht="14.25" customHeight="1">
      <c r="A153" s="239" t="s">
        <v>565</v>
      </c>
      <c r="B153" s="240">
        <v>96.0</v>
      </c>
      <c r="C153" s="241" t="s">
        <v>571</v>
      </c>
      <c r="D153" s="242"/>
      <c r="E153" s="242"/>
      <c r="F153" s="242"/>
      <c r="G153" s="242"/>
      <c r="H153" s="242"/>
      <c r="I153" s="242"/>
      <c r="J153" s="242"/>
      <c r="K153" s="242"/>
      <c r="L153" s="242"/>
      <c r="M153" s="242"/>
      <c r="N153" s="242"/>
      <c r="O153" s="242"/>
      <c r="P153" s="242"/>
      <c r="Q153" s="242"/>
      <c r="R153" s="242"/>
      <c r="S153" s="242"/>
      <c r="T153" s="242"/>
      <c r="U153" s="242"/>
      <c r="V153" s="242"/>
      <c r="W153" s="242"/>
      <c r="X153" s="242"/>
      <c r="Y153" s="242"/>
      <c r="Z153" s="242"/>
    </row>
    <row r="154" ht="14.25" customHeight="1">
      <c r="A154" s="239"/>
      <c r="B154" s="240"/>
      <c r="C154" s="241"/>
      <c r="D154" s="242"/>
      <c r="E154" s="242"/>
      <c r="F154" s="242"/>
      <c r="G154" s="242"/>
      <c r="H154" s="242"/>
      <c r="I154" s="242"/>
      <c r="J154" s="242"/>
      <c r="K154" s="242"/>
      <c r="L154" s="242"/>
      <c r="M154" s="242"/>
      <c r="N154" s="242"/>
      <c r="O154" s="242"/>
      <c r="P154" s="242"/>
      <c r="Q154" s="242"/>
      <c r="R154" s="242"/>
      <c r="S154" s="242"/>
      <c r="T154" s="242"/>
      <c r="U154" s="242"/>
      <c r="V154" s="242"/>
      <c r="W154" s="242"/>
      <c r="X154" s="242"/>
      <c r="Y154" s="242"/>
      <c r="Z154" s="242"/>
    </row>
    <row r="155" ht="14.25" customHeight="1">
      <c r="A155" s="239" t="s">
        <v>572</v>
      </c>
      <c r="B155" s="240">
        <v>1.0</v>
      </c>
      <c r="C155" s="241" t="s">
        <v>573</v>
      </c>
      <c r="D155" s="242"/>
      <c r="E155" s="242"/>
      <c r="F155" s="242"/>
      <c r="G155" s="242"/>
      <c r="H155" s="242"/>
      <c r="I155" s="242"/>
      <c r="J155" s="242"/>
      <c r="K155" s="242"/>
      <c r="L155" s="242"/>
      <c r="M155" s="242"/>
      <c r="N155" s="242"/>
      <c r="O155" s="242"/>
      <c r="P155" s="242"/>
      <c r="Q155" s="242"/>
      <c r="R155" s="242"/>
      <c r="S155" s="242"/>
      <c r="T155" s="242"/>
      <c r="U155" s="242"/>
      <c r="V155" s="242"/>
      <c r="W155" s="242"/>
      <c r="X155" s="242"/>
      <c r="Y155" s="242"/>
      <c r="Z155" s="242"/>
    </row>
    <row r="156" ht="14.25" customHeight="1">
      <c r="A156" s="239" t="s">
        <v>572</v>
      </c>
      <c r="B156" s="240">
        <v>2.0</v>
      </c>
      <c r="C156" s="241" t="s">
        <v>574</v>
      </c>
      <c r="D156" s="242"/>
      <c r="E156" s="242"/>
      <c r="F156" s="242"/>
      <c r="G156" s="242"/>
      <c r="H156" s="242"/>
      <c r="I156" s="242"/>
      <c r="J156" s="242"/>
      <c r="K156" s="242"/>
      <c r="L156" s="242"/>
      <c r="M156" s="242"/>
      <c r="N156" s="242"/>
      <c r="O156" s="242"/>
      <c r="P156" s="242"/>
      <c r="Q156" s="242"/>
      <c r="R156" s="242"/>
      <c r="S156" s="242"/>
      <c r="T156" s="242"/>
      <c r="U156" s="242"/>
      <c r="V156" s="242"/>
      <c r="W156" s="242"/>
      <c r="X156" s="242"/>
      <c r="Y156" s="242"/>
      <c r="Z156" s="242"/>
    </row>
    <row r="157" ht="14.25" customHeight="1">
      <c r="A157" s="239" t="s">
        <v>572</v>
      </c>
      <c r="B157" s="240">
        <v>3.0</v>
      </c>
      <c r="C157" s="241" t="s">
        <v>575</v>
      </c>
      <c r="D157" s="242"/>
      <c r="E157" s="242"/>
      <c r="F157" s="242"/>
      <c r="G157" s="242"/>
      <c r="H157" s="242"/>
      <c r="I157" s="242"/>
      <c r="J157" s="242"/>
      <c r="K157" s="242"/>
      <c r="L157" s="242"/>
      <c r="M157" s="242"/>
      <c r="N157" s="242"/>
      <c r="O157" s="242"/>
      <c r="P157" s="242"/>
      <c r="Q157" s="242"/>
      <c r="R157" s="242"/>
      <c r="S157" s="242"/>
      <c r="T157" s="242"/>
      <c r="U157" s="242"/>
      <c r="V157" s="242"/>
      <c r="W157" s="242"/>
      <c r="X157" s="242"/>
      <c r="Y157" s="242"/>
      <c r="Z157" s="242"/>
    </row>
    <row r="158" ht="14.25" customHeight="1">
      <c r="A158" s="239" t="s">
        <v>572</v>
      </c>
      <c r="B158" s="240">
        <v>4.0</v>
      </c>
      <c r="C158" s="241" t="s">
        <v>576</v>
      </c>
      <c r="D158" s="242"/>
      <c r="E158" s="242"/>
      <c r="F158" s="242"/>
      <c r="G158" s="242"/>
      <c r="H158" s="242"/>
      <c r="I158" s="242"/>
      <c r="J158" s="242"/>
      <c r="K158" s="242"/>
      <c r="L158" s="242"/>
      <c r="M158" s="242"/>
      <c r="N158" s="242"/>
      <c r="O158" s="242"/>
      <c r="P158" s="242"/>
      <c r="Q158" s="242"/>
      <c r="R158" s="242"/>
      <c r="S158" s="242"/>
      <c r="T158" s="242"/>
      <c r="U158" s="242"/>
      <c r="V158" s="242"/>
      <c r="W158" s="242"/>
      <c r="X158" s="242"/>
      <c r="Y158" s="242"/>
      <c r="Z158" s="242"/>
    </row>
    <row r="159" ht="14.25" customHeight="1">
      <c r="A159" s="239" t="s">
        <v>572</v>
      </c>
      <c r="B159" s="240">
        <v>5.0</v>
      </c>
      <c r="C159" s="241" t="s">
        <v>577</v>
      </c>
      <c r="D159" s="242"/>
      <c r="E159" s="242"/>
      <c r="F159" s="242"/>
      <c r="G159" s="242"/>
      <c r="H159" s="242"/>
      <c r="I159" s="242"/>
      <c r="J159" s="242"/>
      <c r="K159" s="242"/>
      <c r="L159" s="242"/>
      <c r="M159" s="242"/>
      <c r="N159" s="242"/>
      <c r="O159" s="242"/>
      <c r="P159" s="242"/>
      <c r="Q159" s="242"/>
      <c r="R159" s="242"/>
      <c r="S159" s="242"/>
      <c r="T159" s="242"/>
      <c r="U159" s="242"/>
      <c r="V159" s="242"/>
      <c r="W159" s="242"/>
      <c r="X159" s="242"/>
      <c r="Y159" s="242"/>
      <c r="Z159" s="242"/>
    </row>
    <row r="160" ht="14.25" customHeight="1">
      <c r="A160" s="239" t="s">
        <v>572</v>
      </c>
      <c r="B160" s="240">
        <v>96.0</v>
      </c>
      <c r="C160" s="241" t="s">
        <v>541</v>
      </c>
      <c r="D160" s="242"/>
      <c r="E160" s="242"/>
      <c r="F160" s="242"/>
      <c r="G160" s="242"/>
      <c r="H160" s="242"/>
      <c r="I160" s="242"/>
      <c r="J160" s="242"/>
      <c r="K160" s="242"/>
      <c r="L160" s="242"/>
      <c r="M160" s="242"/>
      <c r="N160" s="242"/>
      <c r="O160" s="242"/>
      <c r="P160" s="242"/>
      <c r="Q160" s="242"/>
      <c r="R160" s="242"/>
      <c r="S160" s="242"/>
      <c r="T160" s="242"/>
      <c r="U160" s="242"/>
      <c r="V160" s="242"/>
      <c r="W160" s="242"/>
      <c r="X160" s="242"/>
      <c r="Y160" s="242"/>
      <c r="Z160" s="242"/>
    </row>
    <row r="161" ht="14.25" customHeight="1">
      <c r="A161" s="239"/>
      <c r="B161" s="240"/>
      <c r="C161" s="241"/>
      <c r="D161" s="242"/>
      <c r="E161" s="242"/>
      <c r="F161" s="242"/>
      <c r="G161" s="242"/>
      <c r="H161" s="242"/>
      <c r="I161" s="242"/>
      <c r="J161" s="242"/>
      <c r="K161" s="242"/>
      <c r="L161" s="242"/>
      <c r="M161" s="242"/>
      <c r="N161" s="242"/>
      <c r="O161" s="242"/>
      <c r="P161" s="242"/>
      <c r="Q161" s="242"/>
      <c r="R161" s="242"/>
      <c r="S161" s="242"/>
      <c r="T161" s="242"/>
      <c r="U161" s="242"/>
      <c r="V161" s="242"/>
      <c r="W161" s="242"/>
      <c r="X161" s="242"/>
      <c r="Y161" s="242"/>
      <c r="Z161" s="242"/>
    </row>
    <row r="162" ht="14.25" customHeight="1">
      <c r="A162" s="239" t="s">
        <v>578</v>
      </c>
      <c r="B162" s="240">
        <v>1.0</v>
      </c>
      <c r="C162" s="241" t="s">
        <v>579</v>
      </c>
      <c r="D162" s="242"/>
      <c r="E162" s="242"/>
      <c r="F162" s="242"/>
      <c r="G162" s="242"/>
      <c r="H162" s="242"/>
      <c r="I162" s="242"/>
      <c r="J162" s="242"/>
      <c r="K162" s="242"/>
      <c r="L162" s="242"/>
      <c r="M162" s="242"/>
      <c r="N162" s="242"/>
      <c r="O162" s="242"/>
      <c r="P162" s="242"/>
      <c r="Q162" s="242"/>
      <c r="R162" s="242"/>
      <c r="S162" s="242"/>
      <c r="T162" s="242"/>
      <c r="U162" s="242"/>
      <c r="V162" s="242"/>
      <c r="W162" s="242"/>
      <c r="X162" s="242"/>
      <c r="Y162" s="242"/>
      <c r="Z162" s="242"/>
    </row>
    <row r="163" ht="14.25" customHeight="1">
      <c r="A163" s="239" t="s">
        <v>578</v>
      </c>
      <c r="B163" s="240">
        <v>2.0</v>
      </c>
      <c r="C163" s="241" t="s">
        <v>580</v>
      </c>
      <c r="D163" s="242"/>
      <c r="E163" s="242"/>
      <c r="F163" s="242"/>
      <c r="G163" s="242"/>
      <c r="H163" s="242"/>
      <c r="I163" s="242"/>
      <c r="J163" s="242"/>
      <c r="K163" s="242"/>
      <c r="L163" s="242"/>
      <c r="M163" s="242"/>
      <c r="N163" s="242"/>
      <c r="O163" s="242"/>
      <c r="P163" s="242"/>
      <c r="Q163" s="242"/>
      <c r="R163" s="242"/>
      <c r="S163" s="242"/>
      <c r="T163" s="242"/>
      <c r="U163" s="242"/>
      <c r="V163" s="242"/>
      <c r="W163" s="242"/>
      <c r="X163" s="242"/>
      <c r="Y163" s="242"/>
      <c r="Z163" s="242"/>
    </row>
    <row r="164" ht="14.25" customHeight="1">
      <c r="A164" s="239" t="s">
        <v>578</v>
      </c>
      <c r="B164" s="240">
        <v>3.0</v>
      </c>
      <c r="C164" s="241" t="s">
        <v>581</v>
      </c>
      <c r="D164" s="242"/>
      <c r="E164" s="242"/>
      <c r="F164" s="242"/>
      <c r="G164" s="242"/>
      <c r="H164" s="242"/>
      <c r="I164" s="242"/>
      <c r="J164" s="242"/>
      <c r="K164" s="242"/>
      <c r="L164" s="242"/>
      <c r="M164" s="242"/>
      <c r="N164" s="242"/>
      <c r="O164" s="242"/>
      <c r="P164" s="242"/>
      <c r="Q164" s="242"/>
      <c r="R164" s="242"/>
      <c r="S164" s="242"/>
      <c r="T164" s="242"/>
      <c r="U164" s="242"/>
      <c r="V164" s="242"/>
      <c r="W164" s="242"/>
      <c r="X164" s="242"/>
      <c r="Y164" s="242"/>
      <c r="Z164" s="242"/>
    </row>
    <row r="165" ht="14.25" customHeight="1">
      <c r="A165" s="239" t="s">
        <v>578</v>
      </c>
      <c r="B165" s="240">
        <v>4.0</v>
      </c>
      <c r="C165" s="241" t="s">
        <v>582</v>
      </c>
      <c r="D165" s="242"/>
      <c r="E165" s="242"/>
      <c r="F165" s="242"/>
      <c r="G165" s="242"/>
      <c r="H165" s="242"/>
      <c r="I165" s="242"/>
      <c r="J165" s="242"/>
      <c r="K165" s="242"/>
      <c r="L165" s="242"/>
      <c r="M165" s="242"/>
      <c r="N165" s="242"/>
      <c r="O165" s="242"/>
      <c r="P165" s="242"/>
      <c r="Q165" s="242"/>
      <c r="R165" s="242"/>
      <c r="S165" s="242"/>
      <c r="T165" s="242"/>
      <c r="U165" s="242"/>
      <c r="V165" s="242"/>
      <c r="W165" s="242"/>
      <c r="X165" s="242"/>
      <c r="Y165" s="242"/>
      <c r="Z165" s="242"/>
    </row>
    <row r="166" ht="14.25" customHeight="1">
      <c r="A166" s="239" t="s">
        <v>578</v>
      </c>
      <c r="B166" s="240">
        <v>5.0</v>
      </c>
      <c r="C166" s="241" t="s">
        <v>583</v>
      </c>
      <c r="D166" s="242"/>
      <c r="E166" s="242"/>
      <c r="F166" s="242"/>
      <c r="G166" s="242"/>
      <c r="H166" s="242"/>
      <c r="I166" s="242"/>
      <c r="J166" s="242"/>
      <c r="K166" s="242"/>
      <c r="L166" s="242"/>
      <c r="M166" s="242"/>
      <c r="N166" s="242"/>
      <c r="O166" s="242"/>
      <c r="P166" s="242"/>
      <c r="Q166" s="242"/>
      <c r="R166" s="242"/>
      <c r="S166" s="242"/>
      <c r="T166" s="242"/>
      <c r="U166" s="242"/>
      <c r="V166" s="242"/>
      <c r="W166" s="242"/>
      <c r="X166" s="242"/>
      <c r="Y166" s="242"/>
      <c r="Z166" s="242"/>
    </row>
    <row r="167" ht="14.25" customHeight="1">
      <c r="A167" s="239" t="s">
        <v>578</v>
      </c>
      <c r="B167" s="240">
        <v>96.0</v>
      </c>
      <c r="C167" s="241" t="s">
        <v>584</v>
      </c>
      <c r="D167" s="242"/>
      <c r="E167" s="242"/>
      <c r="F167" s="242"/>
      <c r="G167" s="242"/>
      <c r="H167" s="242"/>
      <c r="I167" s="242"/>
      <c r="J167" s="242"/>
      <c r="K167" s="242"/>
      <c r="L167" s="242"/>
      <c r="M167" s="242"/>
      <c r="N167" s="242"/>
      <c r="O167" s="242"/>
      <c r="P167" s="242"/>
      <c r="Q167" s="242"/>
      <c r="R167" s="242"/>
      <c r="S167" s="242"/>
      <c r="T167" s="242"/>
      <c r="U167" s="242"/>
      <c r="V167" s="242"/>
      <c r="W167" s="242"/>
      <c r="X167" s="242"/>
      <c r="Y167" s="242"/>
      <c r="Z167" s="242"/>
    </row>
    <row r="168" ht="14.25" customHeight="1">
      <c r="A168" s="239"/>
      <c r="B168" s="240"/>
      <c r="C168" s="241"/>
      <c r="D168" s="242"/>
      <c r="E168" s="242"/>
      <c r="F168" s="242"/>
      <c r="G168" s="242"/>
      <c r="H168" s="242"/>
      <c r="I168" s="242"/>
      <c r="J168" s="242"/>
      <c r="K168" s="242"/>
      <c r="L168" s="242"/>
      <c r="M168" s="242"/>
      <c r="N168" s="242"/>
      <c r="O168" s="242"/>
      <c r="P168" s="242"/>
      <c r="Q168" s="242"/>
      <c r="R168" s="242"/>
      <c r="S168" s="242"/>
      <c r="T168" s="242"/>
      <c r="U168" s="242"/>
      <c r="V168" s="242"/>
      <c r="W168" s="242"/>
      <c r="X168" s="242"/>
      <c r="Y168" s="242"/>
      <c r="Z168" s="242"/>
    </row>
    <row r="169" ht="14.25" customHeight="1">
      <c r="A169" s="239" t="s">
        <v>585</v>
      </c>
      <c r="B169" s="240">
        <v>1.0</v>
      </c>
      <c r="C169" s="241">
        <v>1.0</v>
      </c>
      <c r="D169" s="242"/>
      <c r="E169" s="242"/>
      <c r="F169" s="242"/>
      <c r="G169" s="242"/>
      <c r="H169" s="242"/>
      <c r="I169" s="242"/>
      <c r="J169" s="242"/>
      <c r="K169" s="242"/>
      <c r="L169" s="242"/>
      <c r="M169" s="242"/>
      <c r="N169" s="242"/>
      <c r="O169" s="242"/>
      <c r="P169" s="242"/>
      <c r="Q169" s="242"/>
      <c r="R169" s="242"/>
      <c r="S169" s="242"/>
      <c r="T169" s="242"/>
      <c r="U169" s="242"/>
      <c r="V169" s="242"/>
      <c r="W169" s="242"/>
      <c r="X169" s="242"/>
      <c r="Y169" s="242"/>
      <c r="Z169" s="242"/>
    </row>
    <row r="170" ht="14.25" customHeight="1">
      <c r="A170" s="239" t="s">
        <v>585</v>
      </c>
      <c r="B170" s="240">
        <v>2.0</v>
      </c>
      <c r="C170" s="241">
        <v>2.0</v>
      </c>
      <c r="D170" s="242"/>
      <c r="E170" s="242"/>
      <c r="F170" s="242"/>
      <c r="G170" s="242"/>
      <c r="H170" s="242"/>
      <c r="I170" s="242"/>
      <c r="J170" s="242"/>
      <c r="K170" s="242"/>
      <c r="L170" s="242"/>
      <c r="M170" s="242"/>
      <c r="N170" s="242"/>
      <c r="O170" s="242"/>
      <c r="P170" s="242"/>
      <c r="Q170" s="242"/>
      <c r="R170" s="242"/>
      <c r="S170" s="242"/>
      <c r="T170" s="242"/>
      <c r="U170" s="242"/>
      <c r="V170" s="242"/>
      <c r="W170" s="242"/>
      <c r="X170" s="242"/>
      <c r="Y170" s="242"/>
      <c r="Z170" s="242"/>
    </row>
    <row r="171" ht="14.25" customHeight="1">
      <c r="A171" s="239" t="s">
        <v>585</v>
      </c>
      <c r="B171" s="240">
        <v>3.0</v>
      </c>
      <c r="C171" s="241">
        <v>3.0</v>
      </c>
      <c r="D171" s="242"/>
      <c r="E171" s="242"/>
      <c r="F171" s="242"/>
      <c r="G171" s="242"/>
      <c r="H171" s="242"/>
      <c r="I171" s="242"/>
      <c r="J171" s="242"/>
      <c r="K171" s="242"/>
      <c r="L171" s="242"/>
      <c r="M171" s="242"/>
      <c r="N171" s="242"/>
      <c r="O171" s="242"/>
      <c r="P171" s="242"/>
      <c r="Q171" s="242"/>
      <c r="R171" s="242"/>
      <c r="S171" s="242"/>
      <c r="T171" s="242"/>
      <c r="U171" s="242"/>
      <c r="V171" s="242"/>
      <c r="W171" s="242"/>
      <c r="X171" s="242"/>
      <c r="Y171" s="242"/>
      <c r="Z171" s="242"/>
    </row>
    <row r="172" ht="14.25" customHeight="1">
      <c r="A172" s="239" t="s">
        <v>585</v>
      </c>
      <c r="B172" s="240">
        <v>4.0</v>
      </c>
      <c r="C172" s="241">
        <v>4.0</v>
      </c>
      <c r="D172" s="242"/>
      <c r="E172" s="242"/>
      <c r="F172" s="242"/>
      <c r="G172" s="242"/>
      <c r="H172" s="242"/>
      <c r="I172" s="242"/>
      <c r="J172" s="242"/>
      <c r="K172" s="242"/>
      <c r="L172" s="242"/>
      <c r="M172" s="242"/>
      <c r="N172" s="242"/>
      <c r="O172" s="242"/>
      <c r="P172" s="242"/>
      <c r="Q172" s="242"/>
      <c r="R172" s="242"/>
      <c r="S172" s="242"/>
      <c r="T172" s="242"/>
      <c r="U172" s="242"/>
      <c r="V172" s="242"/>
      <c r="W172" s="242"/>
      <c r="X172" s="242"/>
      <c r="Y172" s="242"/>
      <c r="Z172" s="242"/>
    </row>
    <row r="173" ht="14.25" customHeight="1">
      <c r="A173" s="239" t="s">
        <v>585</v>
      </c>
      <c r="B173" s="240">
        <v>5.0</v>
      </c>
      <c r="C173" s="241">
        <v>5.0</v>
      </c>
      <c r="D173" s="242"/>
      <c r="E173" s="242"/>
      <c r="F173" s="242"/>
      <c r="G173" s="242"/>
      <c r="H173" s="242"/>
      <c r="I173" s="242"/>
      <c r="J173" s="242"/>
      <c r="K173" s="242"/>
      <c r="L173" s="242"/>
      <c r="M173" s="242"/>
      <c r="N173" s="242"/>
      <c r="O173" s="242"/>
      <c r="P173" s="242"/>
      <c r="Q173" s="242"/>
      <c r="R173" s="242"/>
      <c r="S173" s="242"/>
      <c r="T173" s="242"/>
      <c r="U173" s="242"/>
      <c r="V173" s="242"/>
      <c r="W173" s="242"/>
      <c r="X173" s="242"/>
      <c r="Y173" s="242"/>
      <c r="Z173" s="242"/>
    </row>
    <row r="174" ht="14.25" customHeight="1">
      <c r="A174" s="239" t="s">
        <v>585</v>
      </c>
      <c r="B174" s="240">
        <v>6.0</v>
      </c>
      <c r="C174" s="241">
        <v>6.0</v>
      </c>
      <c r="D174" s="242"/>
      <c r="E174" s="242"/>
      <c r="F174" s="242"/>
      <c r="G174" s="242"/>
      <c r="H174" s="242"/>
      <c r="I174" s="242"/>
      <c r="J174" s="242"/>
      <c r="K174" s="242"/>
      <c r="L174" s="242"/>
      <c r="M174" s="242"/>
      <c r="N174" s="242"/>
      <c r="O174" s="242"/>
      <c r="P174" s="242"/>
      <c r="Q174" s="242"/>
      <c r="R174" s="242"/>
      <c r="S174" s="242"/>
      <c r="T174" s="242"/>
      <c r="U174" s="242"/>
      <c r="V174" s="242"/>
      <c r="W174" s="242"/>
      <c r="X174" s="242"/>
      <c r="Y174" s="242"/>
      <c r="Z174" s="242"/>
    </row>
    <row r="175" ht="14.25" customHeight="1">
      <c r="A175" s="239" t="s">
        <v>585</v>
      </c>
      <c r="B175" s="240">
        <v>7.0</v>
      </c>
      <c r="C175" s="241">
        <v>7.0</v>
      </c>
      <c r="D175" s="242"/>
      <c r="E175" s="242"/>
      <c r="F175" s="242"/>
      <c r="G175" s="242"/>
      <c r="H175" s="242"/>
      <c r="I175" s="242"/>
      <c r="J175" s="242"/>
      <c r="K175" s="242"/>
      <c r="L175" s="242"/>
      <c r="M175" s="242"/>
      <c r="N175" s="242"/>
      <c r="O175" s="242"/>
      <c r="P175" s="242"/>
      <c r="Q175" s="242"/>
      <c r="R175" s="242"/>
      <c r="S175" s="242"/>
      <c r="T175" s="242"/>
      <c r="U175" s="242"/>
      <c r="V175" s="242"/>
      <c r="W175" s="242"/>
      <c r="X175" s="242"/>
      <c r="Y175" s="242"/>
      <c r="Z175" s="242"/>
    </row>
    <row r="176" ht="14.25" customHeight="1">
      <c r="A176" s="239" t="s">
        <v>585</v>
      </c>
      <c r="B176" s="240">
        <v>8.0</v>
      </c>
      <c r="C176" s="241">
        <v>8.0</v>
      </c>
      <c r="D176" s="242"/>
      <c r="E176" s="242"/>
      <c r="F176" s="242"/>
      <c r="G176" s="242"/>
      <c r="H176" s="242"/>
      <c r="I176" s="242"/>
      <c r="J176" s="242"/>
      <c r="K176" s="242"/>
      <c r="L176" s="242"/>
      <c r="M176" s="242"/>
      <c r="N176" s="242"/>
      <c r="O176" s="242"/>
      <c r="P176" s="242"/>
      <c r="Q176" s="242"/>
      <c r="R176" s="242"/>
      <c r="S176" s="242"/>
      <c r="T176" s="242"/>
      <c r="U176" s="242"/>
      <c r="V176" s="242"/>
      <c r="W176" s="242"/>
      <c r="X176" s="242"/>
      <c r="Y176" s="242"/>
      <c r="Z176" s="242"/>
    </row>
    <row r="177" ht="14.25" customHeight="1">
      <c r="A177" s="239"/>
      <c r="B177" s="240"/>
      <c r="C177" s="241"/>
      <c r="D177" s="242"/>
      <c r="E177" s="242"/>
      <c r="F177" s="242"/>
      <c r="G177" s="242"/>
      <c r="H177" s="242"/>
      <c r="I177" s="242"/>
      <c r="J177" s="242"/>
      <c r="K177" s="242"/>
      <c r="L177" s="242"/>
      <c r="M177" s="242"/>
      <c r="N177" s="242"/>
      <c r="O177" s="242"/>
      <c r="P177" s="242"/>
      <c r="Q177" s="242"/>
      <c r="R177" s="242"/>
      <c r="S177" s="242"/>
      <c r="T177" s="242"/>
      <c r="U177" s="242"/>
      <c r="V177" s="242"/>
      <c r="W177" s="242"/>
      <c r="X177" s="242"/>
      <c r="Y177" s="242"/>
      <c r="Z177" s="242"/>
    </row>
    <row r="178" ht="14.25" customHeight="1">
      <c r="A178" s="239" t="s">
        <v>586</v>
      </c>
      <c r="B178" s="240">
        <v>1.0</v>
      </c>
      <c r="C178" s="241" t="s">
        <v>587</v>
      </c>
      <c r="D178" s="242"/>
      <c r="E178" s="242"/>
      <c r="F178" s="242"/>
      <c r="G178" s="242"/>
      <c r="H178" s="242"/>
      <c r="I178" s="242"/>
      <c r="J178" s="242"/>
      <c r="K178" s="242"/>
      <c r="L178" s="242"/>
      <c r="M178" s="242"/>
      <c r="N178" s="242"/>
      <c r="O178" s="242"/>
      <c r="P178" s="242"/>
      <c r="Q178" s="242"/>
      <c r="R178" s="242"/>
      <c r="S178" s="242"/>
      <c r="T178" s="242"/>
      <c r="U178" s="242"/>
      <c r="V178" s="242"/>
      <c r="W178" s="242"/>
      <c r="X178" s="242"/>
      <c r="Y178" s="242"/>
      <c r="Z178" s="242"/>
    </row>
    <row r="179" ht="14.25" customHeight="1">
      <c r="A179" s="239" t="s">
        <v>586</v>
      </c>
      <c r="B179" s="240">
        <v>2.0</v>
      </c>
      <c r="C179" s="241" t="s">
        <v>588</v>
      </c>
      <c r="D179" s="242"/>
      <c r="E179" s="242"/>
      <c r="F179" s="242"/>
      <c r="G179" s="242"/>
      <c r="H179" s="242"/>
      <c r="I179" s="242"/>
      <c r="J179" s="242"/>
      <c r="K179" s="242"/>
      <c r="L179" s="242"/>
      <c r="M179" s="242"/>
      <c r="N179" s="242"/>
      <c r="O179" s="242"/>
      <c r="P179" s="242"/>
      <c r="Q179" s="242"/>
      <c r="R179" s="242"/>
      <c r="S179" s="242"/>
      <c r="T179" s="242"/>
      <c r="U179" s="242"/>
      <c r="V179" s="242"/>
      <c r="W179" s="242"/>
      <c r="X179" s="242"/>
      <c r="Y179" s="242"/>
      <c r="Z179" s="242"/>
    </row>
    <row r="180" ht="14.25" customHeight="1">
      <c r="A180" s="239" t="s">
        <v>586</v>
      </c>
      <c r="B180" s="240">
        <v>3.0</v>
      </c>
      <c r="C180" s="241" t="s">
        <v>589</v>
      </c>
      <c r="D180" s="242"/>
      <c r="E180" s="242"/>
      <c r="F180" s="242"/>
      <c r="G180" s="242"/>
      <c r="H180" s="242"/>
      <c r="I180" s="242"/>
      <c r="J180" s="242"/>
      <c r="K180" s="242"/>
      <c r="L180" s="242"/>
      <c r="M180" s="242"/>
      <c r="N180" s="242"/>
      <c r="O180" s="242"/>
      <c r="P180" s="242"/>
      <c r="Q180" s="242"/>
      <c r="R180" s="242"/>
      <c r="S180" s="242"/>
      <c r="T180" s="242"/>
      <c r="U180" s="242"/>
      <c r="V180" s="242"/>
      <c r="W180" s="242"/>
      <c r="X180" s="242"/>
      <c r="Y180" s="242"/>
      <c r="Z180" s="242"/>
    </row>
    <row r="181" ht="14.25" customHeight="1">
      <c r="A181" s="239" t="s">
        <v>586</v>
      </c>
      <c r="B181" s="240">
        <v>96.0</v>
      </c>
      <c r="C181" s="241" t="s">
        <v>590</v>
      </c>
      <c r="D181" s="242"/>
      <c r="E181" s="242"/>
      <c r="F181" s="242"/>
      <c r="G181" s="242"/>
      <c r="H181" s="242"/>
      <c r="I181" s="242"/>
      <c r="J181" s="242"/>
      <c r="K181" s="242"/>
      <c r="L181" s="242"/>
      <c r="M181" s="242"/>
      <c r="N181" s="242"/>
      <c r="O181" s="242"/>
      <c r="P181" s="242"/>
      <c r="Q181" s="242"/>
      <c r="R181" s="242"/>
      <c r="S181" s="242"/>
      <c r="T181" s="242"/>
      <c r="U181" s="242"/>
      <c r="V181" s="242"/>
      <c r="W181" s="242"/>
      <c r="X181" s="242"/>
      <c r="Y181" s="242"/>
      <c r="Z181" s="242"/>
    </row>
    <row r="182" ht="14.25" customHeight="1">
      <c r="A182" s="239"/>
      <c r="B182" s="240"/>
      <c r="C182" s="241"/>
      <c r="D182" s="242"/>
      <c r="E182" s="242"/>
      <c r="F182" s="242"/>
      <c r="G182" s="242"/>
      <c r="H182" s="242"/>
      <c r="I182" s="242"/>
      <c r="J182" s="242"/>
      <c r="K182" s="242"/>
      <c r="L182" s="242"/>
      <c r="M182" s="242"/>
      <c r="N182" s="242"/>
      <c r="O182" s="242"/>
      <c r="P182" s="242"/>
      <c r="Q182" s="242"/>
      <c r="R182" s="242"/>
      <c r="S182" s="242"/>
      <c r="T182" s="242"/>
      <c r="U182" s="242"/>
      <c r="V182" s="242"/>
      <c r="W182" s="242"/>
      <c r="X182" s="242"/>
      <c r="Y182" s="242"/>
      <c r="Z182" s="242"/>
    </row>
    <row r="183" ht="14.25" customHeight="1">
      <c r="A183" s="239"/>
      <c r="B183" s="240"/>
      <c r="C183" s="241"/>
      <c r="D183" s="242"/>
      <c r="E183" s="242"/>
      <c r="F183" s="242"/>
      <c r="G183" s="242"/>
      <c r="H183" s="242"/>
      <c r="I183" s="242"/>
      <c r="J183" s="242"/>
      <c r="K183" s="242"/>
      <c r="L183" s="242"/>
      <c r="M183" s="242"/>
      <c r="N183" s="242"/>
      <c r="O183" s="242"/>
      <c r="P183" s="242"/>
      <c r="Q183" s="242"/>
      <c r="R183" s="242"/>
      <c r="S183" s="242"/>
      <c r="T183" s="242"/>
      <c r="U183" s="242"/>
      <c r="V183" s="242"/>
      <c r="W183" s="242"/>
      <c r="X183" s="242"/>
      <c r="Y183" s="242"/>
      <c r="Z183" s="242"/>
    </row>
    <row r="184" ht="14.25" customHeight="1">
      <c r="A184" s="239" t="s">
        <v>565</v>
      </c>
      <c r="B184" s="240">
        <v>1.0</v>
      </c>
      <c r="C184" s="241" t="s">
        <v>591</v>
      </c>
      <c r="D184" s="242"/>
      <c r="E184" s="242"/>
      <c r="F184" s="242"/>
      <c r="G184" s="242"/>
      <c r="H184" s="242"/>
      <c r="I184" s="242"/>
      <c r="J184" s="242"/>
      <c r="K184" s="242"/>
      <c r="L184" s="242"/>
      <c r="M184" s="242"/>
      <c r="N184" s="242"/>
      <c r="O184" s="242"/>
      <c r="P184" s="242"/>
      <c r="Q184" s="242"/>
      <c r="R184" s="242"/>
      <c r="S184" s="242"/>
      <c r="T184" s="242"/>
      <c r="U184" s="242"/>
      <c r="V184" s="242"/>
      <c r="W184" s="242"/>
      <c r="X184" s="242"/>
      <c r="Y184" s="242"/>
      <c r="Z184" s="242"/>
    </row>
    <row r="185" ht="14.25" customHeight="1">
      <c r="A185" s="239" t="s">
        <v>565</v>
      </c>
      <c r="B185" s="240">
        <v>2.0</v>
      </c>
      <c r="C185" s="241" t="s">
        <v>580</v>
      </c>
      <c r="D185" s="242"/>
      <c r="E185" s="242"/>
      <c r="F185" s="242"/>
      <c r="G185" s="242"/>
      <c r="H185" s="242"/>
      <c r="I185" s="242"/>
      <c r="J185" s="242"/>
      <c r="K185" s="242"/>
      <c r="L185" s="242"/>
      <c r="M185" s="242"/>
      <c r="N185" s="242"/>
      <c r="O185" s="242"/>
      <c r="P185" s="242"/>
      <c r="Q185" s="242"/>
      <c r="R185" s="242"/>
      <c r="S185" s="242"/>
      <c r="T185" s="242"/>
      <c r="U185" s="242"/>
      <c r="V185" s="242"/>
      <c r="W185" s="242"/>
      <c r="X185" s="242"/>
      <c r="Y185" s="242"/>
      <c r="Z185" s="242"/>
    </row>
    <row r="186" ht="14.25" customHeight="1">
      <c r="A186" s="239" t="s">
        <v>565</v>
      </c>
      <c r="B186" s="240">
        <v>3.0</v>
      </c>
      <c r="C186" s="241" t="s">
        <v>592</v>
      </c>
      <c r="D186" s="242"/>
      <c r="E186" s="242"/>
      <c r="F186" s="242"/>
      <c r="G186" s="242"/>
      <c r="H186" s="242"/>
      <c r="I186" s="242"/>
      <c r="J186" s="242"/>
      <c r="K186" s="242"/>
      <c r="L186" s="242"/>
      <c r="M186" s="242"/>
      <c r="N186" s="242"/>
      <c r="O186" s="242"/>
      <c r="P186" s="242"/>
      <c r="Q186" s="242"/>
      <c r="R186" s="242"/>
      <c r="S186" s="242"/>
      <c r="T186" s="242"/>
      <c r="U186" s="242"/>
      <c r="V186" s="242"/>
      <c r="W186" s="242"/>
      <c r="X186" s="242"/>
      <c r="Y186" s="242"/>
      <c r="Z186" s="242"/>
    </row>
    <row r="187" ht="14.25" customHeight="1">
      <c r="A187" s="239" t="s">
        <v>565</v>
      </c>
      <c r="B187" s="240">
        <v>4.0</v>
      </c>
      <c r="C187" s="241" t="s">
        <v>593</v>
      </c>
      <c r="D187" s="242"/>
      <c r="E187" s="242"/>
      <c r="F187" s="242"/>
      <c r="G187" s="242"/>
      <c r="H187" s="242"/>
      <c r="I187" s="242"/>
      <c r="J187" s="242"/>
      <c r="K187" s="242"/>
      <c r="L187" s="242"/>
      <c r="M187" s="242"/>
      <c r="N187" s="242"/>
      <c r="O187" s="242"/>
      <c r="P187" s="242"/>
      <c r="Q187" s="242"/>
      <c r="R187" s="242"/>
      <c r="S187" s="242"/>
      <c r="T187" s="242"/>
      <c r="U187" s="242"/>
      <c r="V187" s="242"/>
      <c r="W187" s="242"/>
      <c r="X187" s="242"/>
      <c r="Y187" s="242"/>
      <c r="Z187" s="242"/>
    </row>
    <row r="188" ht="14.25" customHeight="1">
      <c r="A188" s="239"/>
      <c r="B188" s="240"/>
      <c r="C188" s="241"/>
      <c r="D188" s="242"/>
      <c r="E188" s="242"/>
      <c r="F188" s="242"/>
      <c r="G188" s="242"/>
      <c r="H188" s="242"/>
      <c r="I188" s="242"/>
      <c r="J188" s="242"/>
      <c r="K188" s="242"/>
      <c r="L188" s="242"/>
      <c r="M188" s="242"/>
      <c r="N188" s="242"/>
      <c r="O188" s="242"/>
      <c r="P188" s="242"/>
      <c r="Q188" s="242"/>
      <c r="R188" s="242"/>
      <c r="S188" s="242"/>
      <c r="T188" s="242"/>
      <c r="U188" s="242"/>
      <c r="V188" s="242"/>
      <c r="W188" s="242"/>
      <c r="X188" s="242"/>
      <c r="Y188" s="242"/>
      <c r="Z188" s="242"/>
    </row>
    <row r="189" ht="14.25" customHeight="1">
      <c r="A189" s="239"/>
      <c r="B189" s="240"/>
      <c r="C189" s="241"/>
      <c r="D189" s="242"/>
      <c r="E189" s="242"/>
      <c r="F189" s="242"/>
      <c r="G189" s="242"/>
      <c r="H189" s="242"/>
      <c r="I189" s="242"/>
      <c r="J189" s="242"/>
      <c r="K189" s="242"/>
      <c r="L189" s="242"/>
      <c r="M189" s="242"/>
      <c r="N189" s="242"/>
      <c r="O189" s="242"/>
      <c r="P189" s="242"/>
      <c r="Q189" s="242"/>
      <c r="R189" s="242"/>
      <c r="S189" s="242"/>
      <c r="T189" s="242"/>
      <c r="U189" s="242"/>
      <c r="V189" s="242"/>
      <c r="W189" s="242"/>
      <c r="X189" s="242"/>
      <c r="Y189" s="242"/>
      <c r="Z189" s="242"/>
    </row>
    <row r="190" ht="14.25" customHeight="1">
      <c r="A190" s="239" t="s">
        <v>594</v>
      </c>
      <c r="B190" s="240">
        <v>1.0</v>
      </c>
      <c r="C190" s="241" t="s">
        <v>595</v>
      </c>
      <c r="D190" s="242"/>
      <c r="E190" s="242"/>
      <c r="F190" s="242"/>
      <c r="G190" s="242"/>
      <c r="H190" s="242"/>
      <c r="I190" s="242"/>
      <c r="J190" s="242"/>
      <c r="K190" s="242"/>
      <c r="L190" s="242"/>
      <c r="M190" s="242"/>
      <c r="N190" s="242"/>
      <c r="O190" s="242"/>
      <c r="P190" s="242"/>
      <c r="Q190" s="242"/>
      <c r="R190" s="242"/>
      <c r="S190" s="242"/>
      <c r="T190" s="242"/>
      <c r="U190" s="242"/>
      <c r="V190" s="242"/>
      <c r="W190" s="242"/>
      <c r="X190" s="242"/>
      <c r="Y190" s="242"/>
      <c r="Z190" s="242"/>
    </row>
    <row r="191" ht="14.25" customHeight="1">
      <c r="A191" s="239" t="s">
        <v>594</v>
      </c>
      <c r="B191" s="240">
        <v>2.0</v>
      </c>
      <c r="C191" s="241" t="s">
        <v>592</v>
      </c>
      <c r="D191" s="242"/>
      <c r="E191" s="242"/>
      <c r="F191" s="242"/>
      <c r="G191" s="242"/>
      <c r="H191" s="242"/>
      <c r="I191" s="242"/>
      <c r="J191" s="242"/>
      <c r="K191" s="242"/>
      <c r="L191" s="242"/>
      <c r="M191" s="242"/>
      <c r="N191" s="242"/>
      <c r="O191" s="242"/>
      <c r="P191" s="242"/>
      <c r="Q191" s="242"/>
      <c r="R191" s="242"/>
      <c r="S191" s="242"/>
      <c r="T191" s="242"/>
      <c r="U191" s="242"/>
      <c r="V191" s="242"/>
      <c r="W191" s="242"/>
      <c r="X191" s="242"/>
      <c r="Y191" s="242"/>
      <c r="Z191" s="242"/>
    </row>
    <row r="192" ht="14.25" customHeight="1">
      <c r="A192" s="239" t="s">
        <v>594</v>
      </c>
      <c r="B192" s="240">
        <v>3.0</v>
      </c>
      <c r="C192" s="241" t="s">
        <v>596</v>
      </c>
      <c r="D192" s="242"/>
      <c r="E192" s="242"/>
      <c r="F192" s="242"/>
      <c r="G192" s="242"/>
      <c r="H192" s="242"/>
      <c r="I192" s="242"/>
      <c r="J192" s="242"/>
      <c r="K192" s="242"/>
      <c r="L192" s="242"/>
      <c r="M192" s="242"/>
      <c r="N192" s="242"/>
      <c r="O192" s="242"/>
      <c r="P192" s="242"/>
      <c r="Q192" s="242"/>
      <c r="R192" s="242"/>
      <c r="S192" s="242"/>
      <c r="T192" s="242"/>
      <c r="U192" s="242"/>
      <c r="V192" s="242"/>
      <c r="W192" s="242"/>
      <c r="X192" s="242"/>
      <c r="Y192" s="242"/>
      <c r="Z192" s="242"/>
    </row>
    <row r="193" ht="14.25" customHeight="1">
      <c r="A193" s="239" t="s">
        <v>594</v>
      </c>
      <c r="B193" s="240">
        <v>4.0</v>
      </c>
      <c r="C193" s="241" t="s">
        <v>597</v>
      </c>
      <c r="D193" s="242"/>
      <c r="E193" s="242"/>
      <c r="F193" s="242"/>
      <c r="G193" s="242"/>
      <c r="H193" s="242"/>
      <c r="I193" s="242"/>
      <c r="J193" s="242"/>
      <c r="K193" s="242"/>
      <c r="L193" s="242"/>
      <c r="M193" s="242"/>
      <c r="N193" s="242"/>
      <c r="O193" s="242"/>
      <c r="P193" s="242"/>
      <c r="Q193" s="242"/>
      <c r="R193" s="242"/>
      <c r="S193" s="242"/>
      <c r="T193" s="242"/>
      <c r="U193" s="242"/>
      <c r="V193" s="242"/>
      <c r="W193" s="242"/>
      <c r="X193" s="242"/>
      <c r="Y193" s="242"/>
      <c r="Z193" s="242"/>
    </row>
    <row r="194" ht="14.25" customHeight="1">
      <c r="A194" s="239"/>
      <c r="B194" s="240"/>
      <c r="C194" s="241"/>
      <c r="D194" s="242"/>
      <c r="E194" s="242"/>
      <c r="F194" s="242"/>
      <c r="G194" s="242"/>
      <c r="H194" s="242"/>
      <c r="I194" s="242"/>
      <c r="J194" s="242"/>
      <c r="K194" s="242"/>
      <c r="L194" s="242"/>
      <c r="M194" s="242"/>
      <c r="N194" s="242"/>
      <c r="O194" s="242"/>
      <c r="P194" s="242"/>
      <c r="Q194" s="242"/>
      <c r="R194" s="242"/>
      <c r="S194" s="242"/>
      <c r="T194" s="242"/>
      <c r="U194" s="242"/>
      <c r="V194" s="242"/>
      <c r="W194" s="242"/>
      <c r="X194" s="242"/>
      <c r="Y194" s="242"/>
      <c r="Z194" s="242"/>
    </row>
    <row r="195" ht="14.25" customHeight="1">
      <c r="A195" s="239"/>
      <c r="B195" s="240"/>
      <c r="C195" s="241"/>
      <c r="D195" s="242"/>
      <c r="E195" s="242"/>
      <c r="F195" s="242"/>
      <c r="G195" s="242"/>
      <c r="H195" s="242"/>
      <c r="I195" s="242"/>
      <c r="J195" s="242"/>
      <c r="K195" s="242"/>
      <c r="L195" s="242"/>
      <c r="M195" s="242"/>
      <c r="N195" s="242"/>
      <c r="O195" s="242"/>
      <c r="P195" s="242"/>
      <c r="Q195" s="242"/>
      <c r="R195" s="242"/>
      <c r="S195" s="242"/>
      <c r="T195" s="242"/>
      <c r="U195" s="242"/>
      <c r="V195" s="242"/>
      <c r="W195" s="242"/>
      <c r="X195" s="242"/>
      <c r="Y195" s="242"/>
      <c r="Z195" s="242"/>
    </row>
    <row r="196" ht="14.25" customHeight="1">
      <c r="A196" s="239" t="s">
        <v>598</v>
      </c>
      <c r="B196" s="240">
        <v>1.0</v>
      </c>
      <c r="C196" s="241" t="s">
        <v>599</v>
      </c>
      <c r="D196" s="242"/>
      <c r="E196" s="242"/>
      <c r="F196" s="242"/>
      <c r="G196" s="242"/>
      <c r="H196" s="242"/>
      <c r="I196" s="242"/>
      <c r="J196" s="242"/>
      <c r="K196" s="242"/>
      <c r="L196" s="242"/>
      <c r="M196" s="242"/>
      <c r="N196" s="242"/>
      <c r="O196" s="242"/>
      <c r="P196" s="242"/>
      <c r="Q196" s="242"/>
      <c r="R196" s="242"/>
      <c r="S196" s="242"/>
      <c r="T196" s="242"/>
      <c r="U196" s="242"/>
      <c r="V196" s="242"/>
      <c r="W196" s="242"/>
      <c r="X196" s="242"/>
      <c r="Y196" s="242"/>
      <c r="Z196" s="242"/>
    </row>
    <row r="197" ht="14.25" customHeight="1">
      <c r="A197" s="239" t="s">
        <v>598</v>
      </c>
      <c r="B197" s="240">
        <v>2.0</v>
      </c>
      <c r="C197" s="241" t="s">
        <v>600</v>
      </c>
      <c r="D197" s="242"/>
      <c r="E197" s="242"/>
      <c r="F197" s="242"/>
      <c r="G197" s="242"/>
      <c r="H197" s="242"/>
      <c r="I197" s="242"/>
      <c r="J197" s="242"/>
      <c r="K197" s="242"/>
      <c r="L197" s="242"/>
      <c r="M197" s="242"/>
      <c r="N197" s="242"/>
      <c r="O197" s="242"/>
      <c r="P197" s="242"/>
      <c r="Q197" s="242"/>
      <c r="R197" s="242"/>
      <c r="S197" s="242"/>
      <c r="T197" s="242"/>
      <c r="U197" s="242"/>
      <c r="V197" s="242"/>
      <c r="W197" s="242"/>
      <c r="X197" s="242"/>
      <c r="Y197" s="242"/>
      <c r="Z197" s="242"/>
    </row>
    <row r="198" ht="14.25" customHeight="1">
      <c r="A198" s="239" t="s">
        <v>598</v>
      </c>
      <c r="B198" s="240">
        <v>3.0</v>
      </c>
      <c r="C198" s="241" t="s">
        <v>601</v>
      </c>
      <c r="D198" s="242"/>
      <c r="E198" s="242"/>
      <c r="F198" s="242"/>
      <c r="G198" s="242"/>
      <c r="H198" s="242"/>
      <c r="I198" s="242"/>
      <c r="J198" s="242"/>
      <c r="K198" s="242"/>
      <c r="L198" s="242"/>
      <c r="M198" s="242"/>
      <c r="N198" s="242"/>
      <c r="O198" s="242"/>
      <c r="P198" s="242"/>
      <c r="Q198" s="242"/>
      <c r="R198" s="242"/>
      <c r="S198" s="242"/>
      <c r="T198" s="242"/>
      <c r="U198" s="242"/>
      <c r="V198" s="242"/>
      <c r="W198" s="242"/>
      <c r="X198" s="242"/>
      <c r="Y198" s="242"/>
      <c r="Z198" s="242"/>
    </row>
    <row r="199" ht="14.25" customHeight="1">
      <c r="A199" s="239" t="s">
        <v>598</v>
      </c>
      <c r="B199" s="240">
        <v>4.0</v>
      </c>
      <c r="C199" s="241" t="s">
        <v>602</v>
      </c>
      <c r="D199" s="242"/>
      <c r="E199" s="242"/>
      <c r="F199" s="242"/>
      <c r="G199" s="242"/>
      <c r="H199" s="242"/>
      <c r="I199" s="242"/>
      <c r="J199" s="242"/>
      <c r="K199" s="242"/>
      <c r="L199" s="242"/>
      <c r="M199" s="242"/>
      <c r="N199" s="242"/>
      <c r="O199" s="242"/>
      <c r="P199" s="242"/>
      <c r="Q199" s="242"/>
      <c r="R199" s="242"/>
      <c r="S199" s="242"/>
      <c r="T199" s="242"/>
      <c r="U199" s="242"/>
      <c r="V199" s="242"/>
      <c r="W199" s="242"/>
      <c r="X199" s="242"/>
      <c r="Y199" s="242"/>
      <c r="Z199" s="242"/>
    </row>
    <row r="200" ht="14.25" customHeight="1">
      <c r="A200" s="239" t="s">
        <v>598</v>
      </c>
      <c r="B200" s="240">
        <v>5.0</v>
      </c>
      <c r="C200" s="241" t="s">
        <v>603</v>
      </c>
      <c r="D200" s="242"/>
      <c r="E200" s="242"/>
      <c r="F200" s="242"/>
      <c r="G200" s="242"/>
      <c r="H200" s="242"/>
      <c r="I200" s="242"/>
      <c r="J200" s="242"/>
      <c r="K200" s="242"/>
      <c r="L200" s="242"/>
      <c r="M200" s="242"/>
      <c r="N200" s="242"/>
      <c r="O200" s="242"/>
      <c r="P200" s="242"/>
      <c r="Q200" s="242"/>
      <c r="R200" s="242"/>
      <c r="S200" s="242"/>
      <c r="T200" s="242"/>
      <c r="U200" s="242"/>
      <c r="V200" s="242"/>
      <c r="W200" s="242"/>
      <c r="X200" s="242"/>
      <c r="Y200" s="242"/>
      <c r="Z200" s="242"/>
    </row>
    <row r="201" ht="14.25" customHeight="1">
      <c r="A201" s="239" t="s">
        <v>598</v>
      </c>
      <c r="B201" s="240">
        <v>6.0</v>
      </c>
      <c r="C201" s="241" t="s">
        <v>604</v>
      </c>
      <c r="D201" s="242"/>
      <c r="E201" s="242"/>
      <c r="F201" s="242"/>
      <c r="G201" s="242"/>
      <c r="H201" s="242"/>
      <c r="I201" s="242"/>
      <c r="J201" s="242"/>
      <c r="K201" s="242"/>
      <c r="L201" s="242"/>
      <c r="M201" s="242"/>
      <c r="N201" s="242"/>
      <c r="O201" s="242"/>
      <c r="P201" s="242"/>
      <c r="Q201" s="242"/>
      <c r="R201" s="242"/>
      <c r="S201" s="242"/>
      <c r="T201" s="242"/>
      <c r="U201" s="242"/>
      <c r="V201" s="242"/>
      <c r="W201" s="242"/>
      <c r="X201" s="242"/>
      <c r="Y201" s="242"/>
      <c r="Z201" s="242"/>
    </row>
    <row r="202" ht="14.25" customHeight="1">
      <c r="A202" s="239" t="s">
        <v>598</v>
      </c>
      <c r="B202" s="240">
        <v>96.0</v>
      </c>
      <c r="C202" s="241" t="s">
        <v>605</v>
      </c>
      <c r="D202" s="242"/>
      <c r="E202" s="242"/>
      <c r="F202" s="242"/>
      <c r="G202" s="242"/>
      <c r="H202" s="242"/>
      <c r="I202" s="242"/>
      <c r="J202" s="242"/>
      <c r="K202" s="242"/>
      <c r="L202" s="242"/>
      <c r="M202" s="242"/>
      <c r="N202" s="242"/>
      <c r="O202" s="242"/>
      <c r="P202" s="242"/>
      <c r="Q202" s="242"/>
      <c r="R202" s="242"/>
      <c r="S202" s="242"/>
      <c r="T202" s="242"/>
      <c r="U202" s="242"/>
      <c r="V202" s="242"/>
      <c r="W202" s="242"/>
      <c r="X202" s="242"/>
      <c r="Y202" s="242"/>
      <c r="Z202" s="242"/>
    </row>
    <row r="203" ht="14.25" customHeight="1">
      <c r="A203" s="239" t="s">
        <v>606</v>
      </c>
      <c r="B203" s="240">
        <v>1.0</v>
      </c>
      <c r="C203" s="241" t="s">
        <v>607</v>
      </c>
      <c r="D203" s="242"/>
      <c r="E203" s="242"/>
      <c r="F203" s="242"/>
      <c r="G203" s="242"/>
      <c r="H203" s="242"/>
      <c r="I203" s="242"/>
      <c r="J203" s="242"/>
      <c r="K203" s="242"/>
      <c r="L203" s="242"/>
      <c r="M203" s="242"/>
      <c r="N203" s="242"/>
      <c r="O203" s="242"/>
      <c r="P203" s="242"/>
      <c r="Q203" s="242"/>
      <c r="R203" s="242"/>
      <c r="S203" s="242"/>
      <c r="T203" s="242"/>
      <c r="U203" s="242"/>
      <c r="V203" s="242"/>
      <c r="W203" s="242"/>
      <c r="X203" s="242"/>
      <c r="Y203" s="242"/>
      <c r="Z203" s="242"/>
    </row>
    <row r="204" ht="14.25" customHeight="1">
      <c r="A204" s="239" t="s">
        <v>606</v>
      </c>
      <c r="B204" s="240">
        <v>2.0</v>
      </c>
      <c r="C204" s="241" t="s">
        <v>608</v>
      </c>
      <c r="D204" s="242"/>
      <c r="E204" s="242"/>
      <c r="F204" s="242"/>
      <c r="G204" s="242"/>
      <c r="H204" s="242"/>
      <c r="I204" s="242"/>
      <c r="J204" s="242"/>
      <c r="K204" s="242"/>
      <c r="L204" s="242"/>
      <c r="M204" s="242"/>
      <c r="N204" s="242"/>
      <c r="O204" s="242"/>
      <c r="P204" s="242"/>
      <c r="Q204" s="242"/>
      <c r="R204" s="242"/>
      <c r="S204" s="242"/>
      <c r="T204" s="242"/>
      <c r="U204" s="242"/>
      <c r="V204" s="242"/>
      <c r="W204" s="242"/>
      <c r="X204" s="242"/>
      <c r="Y204" s="242"/>
      <c r="Z204" s="242"/>
    </row>
    <row r="205" ht="14.25" customHeight="1">
      <c r="A205" s="239" t="s">
        <v>606</v>
      </c>
      <c r="B205" s="240">
        <v>3.0</v>
      </c>
      <c r="C205" s="241" t="s">
        <v>609</v>
      </c>
      <c r="D205" s="242"/>
      <c r="E205" s="242"/>
      <c r="F205" s="242"/>
      <c r="G205" s="242"/>
      <c r="H205" s="242"/>
      <c r="I205" s="242"/>
      <c r="J205" s="242"/>
      <c r="K205" s="242"/>
      <c r="L205" s="242"/>
      <c r="M205" s="242"/>
      <c r="N205" s="242"/>
      <c r="O205" s="242"/>
      <c r="P205" s="242"/>
      <c r="Q205" s="242"/>
      <c r="R205" s="242"/>
      <c r="S205" s="242"/>
      <c r="T205" s="242"/>
      <c r="U205" s="242"/>
      <c r="V205" s="242"/>
      <c r="W205" s="242"/>
      <c r="X205" s="242"/>
      <c r="Y205" s="242"/>
      <c r="Z205" s="242"/>
    </row>
    <row r="206" ht="14.25" customHeight="1">
      <c r="A206" s="239" t="s">
        <v>606</v>
      </c>
      <c r="B206" s="240">
        <v>4.0</v>
      </c>
      <c r="C206" s="241" t="s">
        <v>610</v>
      </c>
      <c r="D206" s="242"/>
      <c r="E206" s="242"/>
      <c r="F206" s="242"/>
      <c r="G206" s="242"/>
      <c r="H206" s="242"/>
      <c r="I206" s="242"/>
      <c r="J206" s="242"/>
      <c r="K206" s="242"/>
      <c r="L206" s="242"/>
      <c r="M206" s="242"/>
      <c r="N206" s="242"/>
      <c r="O206" s="242"/>
      <c r="P206" s="242"/>
      <c r="Q206" s="242"/>
      <c r="R206" s="242"/>
      <c r="S206" s="242"/>
      <c r="T206" s="242"/>
      <c r="U206" s="242"/>
      <c r="V206" s="242"/>
      <c r="W206" s="242"/>
      <c r="X206" s="242"/>
      <c r="Y206" s="242"/>
      <c r="Z206" s="242"/>
    </row>
    <row r="207" ht="14.25" customHeight="1">
      <c r="A207" s="239" t="s">
        <v>606</v>
      </c>
      <c r="B207" s="240">
        <v>5.0</v>
      </c>
      <c r="C207" s="241" t="s">
        <v>611</v>
      </c>
      <c r="D207" s="242"/>
      <c r="E207" s="242"/>
      <c r="F207" s="242"/>
      <c r="G207" s="242"/>
      <c r="H207" s="242"/>
      <c r="I207" s="242"/>
      <c r="J207" s="242"/>
      <c r="K207" s="242"/>
      <c r="L207" s="242"/>
      <c r="M207" s="242"/>
      <c r="N207" s="242"/>
      <c r="O207" s="242"/>
      <c r="P207" s="242"/>
      <c r="Q207" s="242"/>
      <c r="R207" s="242"/>
      <c r="S207" s="242"/>
      <c r="T207" s="242"/>
      <c r="U207" s="242"/>
      <c r="V207" s="242"/>
      <c r="W207" s="242"/>
      <c r="X207" s="242"/>
      <c r="Y207" s="242"/>
      <c r="Z207" s="242"/>
    </row>
    <row r="208" ht="14.25" customHeight="1">
      <c r="A208" s="239"/>
      <c r="B208" s="240"/>
      <c r="C208" s="241"/>
      <c r="D208" s="242"/>
      <c r="E208" s="242"/>
      <c r="F208" s="242"/>
      <c r="G208" s="242"/>
      <c r="H208" s="242"/>
      <c r="I208" s="242"/>
      <c r="J208" s="242"/>
      <c r="K208" s="242"/>
      <c r="L208" s="242"/>
      <c r="M208" s="242"/>
      <c r="N208" s="242"/>
      <c r="O208" s="242"/>
      <c r="P208" s="242"/>
      <c r="Q208" s="242"/>
      <c r="R208" s="242"/>
      <c r="S208" s="242"/>
      <c r="T208" s="242"/>
      <c r="U208" s="242"/>
      <c r="V208" s="242"/>
      <c r="W208" s="242"/>
      <c r="X208" s="242"/>
      <c r="Y208" s="242"/>
      <c r="Z208" s="242"/>
    </row>
    <row r="209" ht="14.25" customHeight="1">
      <c r="A209" s="239" t="s">
        <v>612</v>
      </c>
      <c r="B209" s="240">
        <v>1.0</v>
      </c>
      <c r="C209" s="241" t="s">
        <v>613</v>
      </c>
      <c r="D209" s="242"/>
      <c r="E209" s="242"/>
      <c r="F209" s="242"/>
      <c r="G209" s="242"/>
      <c r="H209" s="242"/>
      <c r="I209" s="242"/>
      <c r="J209" s="242"/>
      <c r="K209" s="242"/>
      <c r="L209" s="242"/>
      <c r="M209" s="242"/>
      <c r="N209" s="242"/>
      <c r="O209" s="242"/>
      <c r="P209" s="242"/>
      <c r="Q209" s="242"/>
      <c r="R209" s="242"/>
      <c r="S209" s="242"/>
      <c r="T209" s="242"/>
      <c r="U209" s="242"/>
      <c r="V209" s="242"/>
      <c r="W209" s="242"/>
      <c r="X209" s="242"/>
      <c r="Y209" s="242"/>
      <c r="Z209" s="242"/>
    </row>
    <row r="210" ht="14.25" customHeight="1">
      <c r="A210" s="239" t="s">
        <v>612</v>
      </c>
      <c r="B210" s="240">
        <v>2.0</v>
      </c>
      <c r="C210" s="241" t="s">
        <v>614</v>
      </c>
      <c r="D210" s="242"/>
      <c r="E210" s="242"/>
      <c r="F210" s="242"/>
      <c r="G210" s="242"/>
      <c r="H210" s="242"/>
      <c r="I210" s="242"/>
      <c r="J210" s="242"/>
      <c r="K210" s="242"/>
      <c r="L210" s="242"/>
      <c r="M210" s="242"/>
      <c r="N210" s="242"/>
      <c r="O210" s="242"/>
      <c r="P210" s="242"/>
      <c r="Q210" s="242"/>
      <c r="R210" s="242"/>
      <c r="S210" s="242"/>
      <c r="T210" s="242"/>
      <c r="U210" s="242"/>
      <c r="V210" s="242"/>
      <c r="W210" s="242"/>
      <c r="X210" s="242"/>
      <c r="Y210" s="242"/>
      <c r="Z210" s="242"/>
    </row>
    <row r="211" ht="14.25" customHeight="1">
      <c r="A211" s="239"/>
      <c r="B211" s="240"/>
      <c r="C211" s="241"/>
      <c r="D211" s="242"/>
      <c r="E211" s="242"/>
      <c r="F211" s="242"/>
      <c r="G211" s="242"/>
      <c r="H211" s="242"/>
      <c r="I211" s="242"/>
      <c r="J211" s="242"/>
      <c r="K211" s="242"/>
      <c r="L211" s="242"/>
      <c r="M211" s="242"/>
      <c r="N211" s="242"/>
      <c r="O211" s="242"/>
      <c r="P211" s="242"/>
      <c r="Q211" s="242"/>
      <c r="R211" s="242"/>
      <c r="S211" s="242"/>
      <c r="T211" s="242"/>
      <c r="U211" s="242"/>
      <c r="V211" s="242"/>
      <c r="W211" s="242"/>
      <c r="X211" s="242"/>
      <c r="Y211" s="242"/>
      <c r="Z211" s="242"/>
    </row>
    <row r="212" ht="14.25" customHeight="1">
      <c r="A212" s="239"/>
      <c r="B212" s="240"/>
      <c r="C212" s="241"/>
      <c r="D212" s="242"/>
      <c r="E212" s="242"/>
      <c r="F212" s="242"/>
      <c r="G212" s="242"/>
      <c r="H212" s="242"/>
      <c r="I212" s="242"/>
      <c r="J212" s="242"/>
      <c r="K212" s="242"/>
      <c r="L212" s="242"/>
      <c r="M212" s="242"/>
      <c r="N212" s="242"/>
      <c r="O212" s="242"/>
      <c r="P212" s="242"/>
      <c r="Q212" s="242"/>
      <c r="R212" s="242"/>
      <c r="S212" s="242"/>
      <c r="T212" s="242"/>
      <c r="U212" s="242"/>
      <c r="V212" s="242"/>
      <c r="W212" s="242"/>
      <c r="X212" s="242"/>
      <c r="Y212" s="242"/>
      <c r="Z212" s="242"/>
    </row>
    <row r="213" ht="14.25" customHeight="1">
      <c r="A213" s="239" t="s">
        <v>615</v>
      </c>
      <c r="B213" s="240">
        <v>1.0</v>
      </c>
      <c r="C213" s="241" t="s">
        <v>616</v>
      </c>
      <c r="D213" s="242"/>
      <c r="E213" s="242"/>
      <c r="F213" s="242"/>
      <c r="G213" s="242"/>
      <c r="H213" s="242"/>
      <c r="I213" s="242"/>
      <c r="J213" s="242"/>
      <c r="K213" s="242"/>
      <c r="L213" s="242"/>
      <c r="M213" s="242"/>
      <c r="N213" s="242"/>
      <c r="O213" s="242"/>
      <c r="P213" s="242"/>
      <c r="Q213" s="242"/>
      <c r="R213" s="242"/>
      <c r="S213" s="242"/>
      <c r="T213" s="242"/>
      <c r="U213" s="242"/>
      <c r="V213" s="242"/>
      <c r="W213" s="242"/>
      <c r="X213" s="242"/>
      <c r="Y213" s="242"/>
      <c r="Z213" s="242"/>
    </row>
    <row r="214" ht="14.25" customHeight="1">
      <c r="A214" s="239" t="s">
        <v>615</v>
      </c>
      <c r="B214" s="240">
        <v>2.0</v>
      </c>
      <c r="C214" s="241" t="s">
        <v>617</v>
      </c>
      <c r="D214" s="242"/>
      <c r="E214" s="242"/>
      <c r="F214" s="242"/>
      <c r="G214" s="242"/>
      <c r="H214" s="242"/>
      <c r="I214" s="242"/>
      <c r="J214" s="242"/>
      <c r="K214" s="242"/>
      <c r="L214" s="242"/>
      <c r="M214" s="242"/>
      <c r="N214" s="242"/>
      <c r="O214" s="242"/>
      <c r="P214" s="242"/>
      <c r="Q214" s="242"/>
      <c r="R214" s="242"/>
      <c r="S214" s="242"/>
      <c r="T214" s="242"/>
      <c r="U214" s="242"/>
      <c r="V214" s="242"/>
      <c r="W214" s="242"/>
      <c r="X214" s="242"/>
      <c r="Y214" s="242"/>
      <c r="Z214" s="242"/>
    </row>
    <row r="215" ht="14.25" customHeight="1">
      <c r="A215" s="239" t="s">
        <v>615</v>
      </c>
      <c r="B215" s="240">
        <v>3.0</v>
      </c>
      <c r="C215" s="241" t="s">
        <v>618</v>
      </c>
      <c r="D215" s="242"/>
      <c r="E215" s="242"/>
      <c r="F215" s="242"/>
      <c r="G215" s="242"/>
      <c r="H215" s="242"/>
      <c r="I215" s="242"/>
      <c r="J215" s="242"/>
      <c r="K215" s="242"/>
      <c r="L215" s="242"/>
      <c r="M215" s="242"/>
      <c r="N215" s="242"/>
      <c r="O215" s="242"/>
      <c r="P215" s="242"/>
      <c r="Q215" s="242"/>
      <c r="R215" s="242"/>
      <c r="S215" s="242"/>
      <c r="T215" s="242"/>
      <c r="U215" s="242"/>
      <c r="V215" s="242"/>
      <c r="W215" s="242"/>
      <c r="X215" s="242"/>
      <c r="Y215" s="242"/>
      <c r="Z215" s="242"/>
    </row>
    <row r="216" ht="14.25" customHeight="1">
      <c r="A216" s="239" t="s">
        <v>615</v>
      </c>
      <c r="B216" s="240">
        <v>4.0</v>
      </c>
      <c r="C216" s="241" t="s">
        <v>619</v>
      </c>
      <c r="D216" s="242"/>
      <c r="E216" s="242"/>
      <c r="F216" s="242"/>
      <c r="G216" s="242"/>
      <c r="H216" s="242"/>
      <c r="I216" s="242"/>
      <c r="J216" s="242"/>
      <c r="K216" s="242"/>
      <c r="L216" s="242"/>
      <c r="M216" s="242"/>
      <c r="N216" s="242"/>
      <c r="O216" s="242"/>
      <c r="P216" s="242"/>
      <c r="Q216" s="242"/>
      <c r="R216" s="242"/>
      <c r="S216" s="242"/>
      <c r="T216" s="242"/>
      <c r="U216" s="242"/>
      <c r="V216" s="242"/>
      <c r="W216" s="242"/>
      <c r="X216" s="242"/>
      <c r="Y216" s="242"/>
      <c r="Z216" s="242"/>
    </row>
    <row r="217" ht="14.25" customHeight="1">
      <c r="A217" s="239" t="s">
        <v>615</v>
      </c>
      <c r="B217" s="240">
        <v>5.0</v>
      </c>
      <c r="C217" s="241" t="s">
        <v>620</v>
      </c>
      <c r="D217" s="242"/>
      <c r="E217" s="242"/>
      <c r="F217" s="242"/>
      <c r="G217" s="242"/>
      <c r="H217" s="242"/>
      <c r="I217" s="242"/>
      <c r="J217" s="242"/>
      <c r="K217" s="242"/>
      <c r="L217" s="242"/>
      <c r="M217" s="242"/>
      <c r="N217" s="242"/>
      <c r="O217" s="242"/>
      <c r="P217" s="242"/>
      <c r="Q217" s="242"/>
      <c r="R217" s="242"/>
      <c r="S217" s="242"/>
      <c r="T217" s="242"/>
      <c r="U217" s="242"/>
      <c r="V217" s="242"/>
      <c r="W217" s="242"/>
      <c r="X217" s="242"/>
      <c r="Y217" s="242"/>
      <c r="Z217" s="242"/>
    </row>
    <row r="218" ht="14.25" customHeight="1">
      <c r="A218" s="239" t="s">
        <v>615</v>
      </c>
      <c r="B218" s="240">
        <v>6.0</v>
      </c>
      <c r="C218" s="241" t="s">
        <v>621</v>
      </c>
      <c r="D218" s="242"/>
      <c r="E218" s="242"/>
      <c r="F218" s="242"/>
      <c r="G218" s="242"/>
      <c r="H218" s="242"/>
      <c r="I218" s="242"/>
      <c r="J218" s="242"/>
      <c r="K218" s="242"/>
      <c r="L218" s="242"/>
      <c r="M218" s="242"/>
      <c r="N218" s="242"/>
      <c r="O218" s="242"/>
      <c r="P218" s="242"/>
      <c r="Q218" s="242"/>
      <c r="R218" s="242"/>
      <c r="S218" s="242"/>
      <c r="T218" s="242"/>
      <c r="U218" s="242"/>
      <c r="V218" s="242"/>
      <c r="W218" s="242"/>
      <c r="X218" s="242"/>
      <c r="Y218" s="242"/>
      <c r="Z218" s="242"/>
    </row>
    <row r="219" ht="14.25" customHeight="1">
      <c r="A219" s="239"/>
      <c r="B219" s="240"/>
      <c r="C219" s="241"/>
      <c r="D219" s="242"/>
      <c r="E219" s="242"/>
      <c r="F219" s="242"/>
      <c r="G219" s="242"/>
      <c r="H219" s="242"/>
      <c r="I219" s="242"/>
      <c r="J219" s="242"/>
      <c r="K219" s="242"/>
      <c r="L219" s="242"/>
      <c r="M219" s="242"/>
      <c r="N219" s="242"/>
      <c r="O219" s="242"/>
      <c r="P219" s="242"/>
      <c r="Q219" s="242"/>
      <c r="R219" s="242"/>
      <c r="S219" s="242"/>
      <c r="T219" s="242"/>
      <c r="U219" s="242"/>
      <c r="V219" s="242"/>
      <c r="W219" s="242"/>
      <c r="X219" s="242"/>
      <c r="Y219" s="242"/>
      <c r="Z219" s="242"/>
    </row>
    <row r="220" ht="14.25" customHeight="1">
      <c r="A220" s="239"/>
      <c r="B220" s="240"/>
      <c r="C220" s="241"/>
      <c r="D220" s="242"/>
      <c r="E220" s="242"/>
      <c r="F220" s="242"/>
      <c r="G220" s="242"/>
      <c r="H220" s="242"/>
      <c r="I220" s="242"/>
      <c r="J220" s="242"/>
      <c r="K220" s="242"/>
      <c r="L220" s="242"/>
      <c r="M220" s="242"/>
      <c r="N220" s="242"/>
      <c r="O220" s="242"/>
      <c r="P220" s="242"/>
      <c r="Q220" s="242"/>
      <c r="R220" s="242"/>
      <c r="S220" s="242"/>
      <c r="T220" s="242"/>
      <c r="U220" s="242"/>
      <c r="V220" s="242"/>
      <c r="W220" s="242"/>
      <c r="X220" s="242"/>
      <c r="Y220" s="242"/>
      <c r="Z220" s="242"/>
    </row>
    <row r="221" ht="14.25" customHeight="1">
      <c r="A221" s="239" t="s">
        <v>622</v>
      </c>
      <c r="B221" s="240">
        <v>1.0</v>
      </c>
      <c r="C221" s="241" t="s">
        <v>623</v>
      </c>
      <c r="D221" s="242"/>
      <c r="E221" s="242"/>
      <c r="F221" s="242"/>
      <c r="G221" s="242"/>
      <c r="H221" s="242"/>
      <c r="I221" s="242"/>
      <c r="J221" s="242"/>
      <c r="K221" s="242"/>
      <c r="L221" s="242"/>
      <c r="M221" s="242"/>
      <c r="N221" s="242"/>
      <c r="O221" s="242"/>
      <c r="P221" s="242"/>
      <c r="Q221" s="242"/>
      <c r="R221" s="242"/>
      <c r="S221" s="242"/>
      <c r="T221" s="242"/>
      <c r="U221" s="242"/>
      <c r="V221" s="242"/>
      <c r="W221" s="242"/>
      <c r="X221" s="242"/>
      <c r="Y221" s="242"/>
      <c r="Z221" s="242"/>
    </row>
    <row r="222" ht="14.25" customHeight="1">
      <c r="A222" s="239" t="s">
        <v>622</v>
      </c>
      <c r="B222" s="240">
        <v>2.0</v>
      </c>
      <c r="C222" s="241" t="s">
        <v>624</v>
      </c>
      <c r="D222" s="242"/>
      <c r="E222" s="242"/>
      <c r="F222" s="242"/>
      <c r="G222" s="242"/>
      <c r="H222" s="242"/>
      <c r="I222" s="242"/>
      <c r="J222" s="242"/>
      <c r="K222" s="242"/>
      <c r="L222" s="242"/>
      <c r="M222" s="242"/>
      <c r="N222" s="242"/>
      <c r="O222" s="242"/>
      <c r="P222" s="242"/>
      <c r="Q222" s="242"/>
      <c r="R222" s="242"/>
      <c r="S222" s="242"/>
      <c r="T222" s="242"/>
      <c r="U222" s="242"/>
      <c r="V222" s="242"/>
      <c r="W222" s="242"/>
      <c r="X222" s="242"/>
      <c r="Y222" s="242"/>
      <c r="Z222" s="242"/>
    </row>
    <row r="223" ht="14.25" customHeight="1">
      <c r="A223" s="239"/>
      <c r="B223" s="240"/>
      <c r="C223" s="241"/>
      <c r="D223" s="242"/>
      <c r="E223" s="242"/>
      <c r="F223" s="242"/>
      <c r="G223" s="242"/>
      <c r="H223" s="242"/>
      <c r="I223" s="242"/>
      <c r="J223" s="242"/>
      <c r="K223" s="242"/>
      <c r="L223" s="242"/>
      <c r="M223" s="242"/>
      <c r="N223" s="242"/>
      <c r="O223" s="242"/>
      <c r="P223" s="242"/>
      <c r="Q223" s="242"/>
      <c r="R223" s="242"/>
      <c r="S223" s="242"/>
      <c r="T223" s="242"/>
      <c r="U223" s="242"/>
      <c r="V223" s="242"/>
      <c r="W223" s="242"/>
      <c r="X223" s="242"/>
      <c r="Y223" s="242"/>
      <c r="Z223" s="242"/>
    </row>
    <row r="224" ht="14.25" customHeight="1">
      <c r="A224" s="239" t="s">
        <v>625</v>
      </c>
      <c r="B224" s="240">
        <v>3.0</v>
      </c>
      <c r="C224" s="241" t="s">
        <v>626</v>
      </c>
      <c r="D224" s="242"/>
      <c r="E224" s="242"/>
      <c r="F224" s="242"/>
      <c r="G224" s="242"/>
      <c r="H224" s="242"/>
      <c r="I224" s="242"/>
      <c r="J224" s="242"/>
      <c r="K224" s="242"/>
      <c r="L224" s="242"/>
      <c r="M224" s="242"/>
      <c r="N224" s="242"/>
      <c r="O224" s="242"/>
      <c r="P224" s="242"/>
      <c r="Q224" s="242"/>
      <c r="R224" s="242"/>
      <c r="S224" s="242"/>
      <c r="T224" s="242"/>
      <c r="U224" s="242"/>
      <c r="V224" s="242"/>
      <c r="W224" s="242"/>
      <c r="X224" s="242"/>
      <c r="Y224" s="242"/>
      <c r="Z224" s="242"/>
    </row>
    <row r="225" ht="14.25" customHeight="1">
      <c r="A225" s="239" t="s">
        <v>625</v>
      </c>
      <c r="B225" s="240">
        <v>4.0</v>
      </c>
      <c r="C225" s="241" t="s">
        <v>627</v>
      </c>
      <c r="D225" s="242"/>
      <c r="E225" s="242"/>
      <c r="F225" s="242"/>
      <c r="G225" s="242"/>
      <c r="H225" s="242"/>
      <c r="I225" s="242"/>
      <c r="J225" s="242"/>
      <c r="K225" s="242"/>
      <c r="L225" s="242"/>
      <c r="M225" s="242"/>
      <c r="N225" s="242"/>
      <c r="O225" s="242"/>
      <c r="P225" s="242"/>
      <c r="Q225" s="242"/>
      <c r="R225" s="242"/>
      <c r="S225" s="242"/>
      <c r="T225" s="242"/>
      <c r="U225" s="242"/>
      <c r="V225" s="242"/>
      <c r="W225" s="242"/>
      <c r="X225" s="242"/>
      <c r="Y225" s="242"/>
      <c r="Z225" s="242"/>
    </row>
    <row r="226" ht="14.25" customHeight="1">
      <c r="A226" s="239" t="s">
        <v>625</v>
      </c>
      <c r="B226" s="240">
        <v>5.0</v>
      </c>
      <c r="C226" s="241" t="s">
        <v>628</v>
      </c>
      <c r="D226" s="242"/>
      <c r="E226" s="242"/>
      <c r="F226" s="242"/>
      <c r="G226" s="242"/>
      <c r="H226" s="242"/>
      <c r="I226" s="242"/>
      <c r="J226" s="242"/>
      <c r="K226" s="242"/>
      <c r="L226" s="242"/>
      <c r="M226" s="242"/>
      <c r="N226" s="242"/>
      <c r="O226" s="242"/>
      <c r="P226" s="242"/>
      <c r="Q226" s="242"/>
      <c r="R226" s="242"/>
      <c r="S226" s="242"/>
      <c r="T226" s="242"/>
      <c r="U226" s="242"/>
      <c r="V226" s="242"/>
      <c r="W226" s="242"/>
      <c r="X226" s="242"/>
      <c r="Y226" s="242"/>
      <c r="Z226" s="242"/>
    </row>
    <row r="227" ht="14.25" customHeight="1">
      <c r="A227" s="239" t="s">
        <v>625</v>
      </c>
      <c r="B227" s="240">
        <v>6.0</v>
      </c>
      <c r="C227" s="241" t="s">
        <v>629</v>
      </c>
      <c r="D227" s="242"/>
      <c r="E227" s="242"/>
      <c r="F227" s="242"/>
      <c r="G227" s="242"/>
      <c r="H227" s="242"/>
      <c r="I227" s="242"/>
      <c r="J227" s="242"/>
      <c r="K227" s="242"/>
      <c r="L227" s="242"/>
      <c r="M227" s="242"/>
      <c r="N227" s="242"/>
      <c r="O227" s="242"/>
      <c r="P227" s="242"/>
      <c r="Q227" s="242"/>
      <c r="R227" s="242"/>
      <c r="S227" s="242"/>
      <c r="T227" s="242"/>
      <c r="U227" s="242"/>
      <c r="V227" s="242"/>
      <c r="W227" s="242"/>
      <c r="X227" s="242"/>
      <c r="Y227" s="242"/>
      <c r="Z227" s="242"/>
    </row>
    <row r="228" ht="14.25" customHeight="1">
      <c r="A228" s="239" t="s">
        <v>625</v>
      </c>
      <c r="B228" s="240">
        <v>7.0</v>
      </c>
      <c r="C228" s="241" t="s">
        <v>630</v>
      </c>
      <c r="D228" s="242"/>
      <c r="E228" s="242"/>
      <c r="F228" s="242"/>
      <c r="G228" s="242"/>
      <c r="H228" s="242"/>
      <c r="I228" s="242"/>
      <c r="J228" s="242"/>
      <c r="K228" s="242"/>
      <c r="L228" s="242"/>
      <c r="M228" s="242"/>
      <c r="N228" s="242"/>
      <c r="O228" s="242"/>
      <c r="P228" s="242"/>
      <c r="Q228" s="242"/>
      <c r="R228" s="242"/>
      <c r="S228" s="242"/>
      <c r="T228" s="242"/>
      <c r="U228" s="242"/>
      <c r="V228" s="242"/>
      <c r="W228" s="242"/>
      <c r="X228" s="242"/>
      <c r="Y228" s="242"/>
      <c r="Z228" s="242"/>
    </row>
    <row r="229" ht="14.25" customHeight="1">
      <c r="A229" s="239"/>
      <c r="B229" s="240"/>
      <c r="C229" s="241"/>
      <c r="D229" s="242"/>
      <c r="E229" s="242"/>
      <c r="F229" s="242"/>
      <c r="G229" s="242"/>
      <c r="H229" s="242"/>
      <c r="I229" s="242"/>
      <c r="J229" s="242"/>
      <c r="K229" s="242"/>
      <c r="L229" s="242"/>
      <c r="M229" s="242"/>
      <c r="N229" s="242"/>
      <c r="O229" s="242"/>
      <c r="P229" s="242"/>
      <c r="Q229" s="242"/>
      <c r="R229" s="242"/>
      <c r="S229" s="242"/>
      <c r="T229" s="242"/>
      <c r="U229" s="242"/>
      <c r="V229" s="242"/>
      <c r="W229" s="242"/>
      <c r="X229" s="242"/>
      <c r="Y229" s="242"/>
      <c r="Z229" s="242"/>
    </row>
    <row r="230" ht="14.25" customHeight="1">
      <c r="A230" s="239"/>
      <c r="B230" s="240"/>
      <c r="C230" s="241"/>
      <c r="D230" s="242"/>
      <c r="E230" s="242"/>
      <c r="F230" s="242"/>
      <c r="G230" s="242"/>
      <c r="H230" s="242"/>
      <c r="I230" s="242"/>
      <c r="J230" s="242"/>
      <c r="K230" s="242"/>
      <c r="L230" s="242"/>
      <c r="M230" s="242"/>
      <c r="N230" s="242"/>
      <c r="O230" s="242"/>
      <c r="P230" s="242"/>
      <c r="Q230" s="242"/>
      <c r="R230" s="242"/>
      <c r="S230" s="242"/>
      <c r="T230" s="242"/>
      <c r="U230" s="242"/>
      <c r="V230" s="242"/>
      <c r="W230" s="242"/>
      <c r="X230" s="242"/>
      <c r="Y230" s="242"/>
      <c r="Z230" s="242"/>
    </row>
    <row r="231" ht="14.25" customHeight="1">
      <c r="A231" s="239"/>
      <c r="B231" s="240"/>
      <c r="C231" s="241"/>
      <c r="D231" s="242"/>
      <c r="E231" s="242"/>
      <c r="F231" s="242"/>
      <c r="G231" s="242"/>
      <c r="H231" s="242"/>
      <c r="I231" s="242"/>
      <c r="J231" s="242"/>
      <c r="K231" s="242"/>
      <c r="L231" s="242"/>
      <c r="M231" s="242"/>
      <c r="N231" s="242"/>
      <c r="O231" s="242"/>
      <c r="P231" s="242"/>
      <c r="Q231" s="242"/>
      <c r="R231" s="242"/>
      <c r="S231" s="242"/>
      <c r="T231" s="242"/>
      <c r="U231" s="242"/>
      <c r="V231" s="242"/>
      <c r="W231" s="242"/>
      <c r="X231" s="242"/>
      <c r="Y231" s="242"/>
      <c r="Z231" s="242"/>
    </row>
    <row r="232" ht="14.25" customHeight="1">
      <c r="A232" s="239"/>
      <c r="B232" s="240"/>
      <c r="C232" s="241"/>
      <c r="D232" s="242"/>
      <c r="E232" s="242"/>
      <c r="F232" s="242"/>
      <c r="G232" s="242"/>
      <c r="H232" s="242"/>
      <c r="I232" s="242"/>
      <c r="J232" s="242"/>
      <c r="K232" s="242"/>
      <c r="L232" s="242"/>
      <c r="M232" s="242"/>
      <c r="N232" s="242"/>
      <c r="O232" s="242"/>
      <c r="P232" s="242"/>
      <c r="Q232" s="242"/>
      <c r="R232" s="242"/>
      <c r="S232" s="242"/>
      <c r="T232" s="242"/>
      <c r="U232" s="242"/>
      <c r="V232" s="242"/>
      <c r="W232" s="242"/>
      <c r="X232" s="242"/>
      <c r="Y232" s="242"/>
      <c r="Z232" s="242"/>
    </row>
    <row r="233" ht="14.25" customHeight="1">
      <c r="A233" s="239"/>
      <c r="B233" s="240"/>
      <c r="C233" s="241"/>
      <c r="D233" s="242"/>
      <c r="E233" s="242"/>
      <c r="F233" s="242"/>
      <c r="G233" s="242"/>
      <c r="H233" s="242"/>
      <c r="I233" s="242"/>
      <c r="J233" s="242"/>
      <c r="K233" s="242"/>
      <c r="L233" s="242"/>
      <c r="M233" s="242"/>
      <c r="N233" s="242"/>
      <c r="O233" s="242"/>
      <c r="P233" s="242"/>
      <c r="Q233" s="242"/>
      <c r="R233" s="242"/>
      <c r="S233" s="242"/>
      <c r="T233" s="242"/>
      <c r="U233" s="242"/>
      <c r="V233" s="242"/>
      <c r="W233" s="242"/>
      <c r="X233" s="242"/>
      <c r="Y233" s="242"/>
      <c r="Z233" s="242"/>
    </row>
    <row r="234" ht="14.25" customHeight="1">
      <c r="A234" s="239"/>
      <c r="B234" s="240"/>
      <c r="C234" s="241"/>
      <c r="D234" s="242"/>
      <c r="E234" s="242"/>
      <c r="F234" s="242"/>
      <c r="G234" s="242"/>
      <c r="H234" s="242"/>
      <c r="I234" s="242"/>
      <c r="J234" s="242"/>
      <c r="K234" s="242"/>
      <c r="L234" s="242"/>
      <c r="M234" s="242"/>
      <c r="N234" s="242"/>
      <c r="O234" s="242"/>
      <c r="P234" s="242"/>
      <c r="Q234" s="242"/>
      <c r="R234" s="242"/>
      <c r="S234" s="242"/>
      <c r="T234" s="242"/>
      <c r="U234" s="242"/>
      <c r="V234" s="242"/>
      <c r="W234" s="242"/>
      <c r="X234" s="242"/>
      <c r="Y234" s="242"/>
      <c r="Z234" s="242"/>
    </row>
    <row r="235" ht="14.25" customHeight="1">
      <c r="A235" s="239"/>
      <c r="B235" s="240"/>
      <c r="C235" s="241"/>
      <c r="D235" s="242"/>
      <c r="E235" s="242"/>
      <c r="F235" s="242"/>
      <c r="G235" s="242"/>
      <c r="H235" s="242"/>
      <c r="I235" s="242"/>
      <c r="J235" s="242"/>
      <c r="K235" s="242"/>
      <c r="L235" s="242"/>
      <c r="M235" s="242"/>
      <c r="N235" s="242"/>
      <c r="O235" s="242"/>
      <c r="P235" s="242"/>
      <c r="Q235" s="242"/>
      <c r="R235" s="242"/>
      <c r="S235" s="242"/>
      <c r="T235" s="242"/>
      <c r="U235" s="242"/>
      <c r="V235" s="242"/>
      <c r="W235" s="242"/>
      <c r="X235" s="242"/>
      <c r="Y235" s="242"/>
      <c r="Z235" s="242"/>
    </row>
    <row r="236" ht="14.25" customHeight="1">
      <c r="A236" s="239"/>
      <c r="B236" s="240"/>
      <c r="C236" s="241"/>
      <c r="D236" s="242"/>
      <c r="E236" s="242"/>
      <c r="F236" s="242"/>
      <c r="G236" s="242"/>
      <c r="H236" s="242"/>
      <c r="I236" s="242"/>
      <c r="J236" s="242"/>
      <c r="K236" s="242"/>
      <c r="L236" s="242"/>
      <c r="M236" s="242"/>
      <c r="N236" s="242"/>
      <c r="O236" s="242"/>
      <c r="P236" s="242"/>
      <c r="Q236" s="242"/>
      <c r="R236" s="242"/>
      <c r="S236" s="242"/>
      <c r="T236" s="242"/>
      <c r="U236" s="242"/>
      <c r="V236" s="242"/>
      <c r="W236" s="242"/>
      <c r="X236" s="242"/>
      <c r="Y236" s="242"/>
      <c r="Z236" s="242"/>
    </row>
    <row r="237" ht="14.25" customHeight="1">
      <c r="A237" s="239"/>
      <c r="B237" s="240"/>
      <c r="C237" s="241"/>
      <c r="D237" s="242"/>
      <c r="E237" s="242"/>
      <c r="F237" s="242"/>
      <c r="G237" s="242"/>
      <c r="H237" s="242"/>
      <c r="I237" s="242"/>
      <c r="J237" s="242"/>
      <c r="K237" s="242"/>
      <c r="L237" s="242"/>
      <c r="M237" s="242"/>
      <c r="N237" s="242"/>
      <c r="O237" s="242"/>
      <c r="P237" s="242"/>
      <c r="Q237" s="242"/>
      <c r="R237" s="242"/>
      <c r="S237" s="242"/>
      <c r="T237" s="242"/>
      <c r="U237" s="242"/>
      <c r="V237" s="242"/>
      <c r="W237" s="242"/>
      <c r="X237" s="242"/>
      <c r="Y237" s="242"/>
      <c r="Z237" s="242"/>
    </row>
    <row r="238" ht="14.25" customHeight="1">
      <c r="A238" s="239"/>
      <c r="B238" s="240"/>
      <c r="C238" s="241"/>
      <c r="D238" s="242"/>
      <c r="E238" s="242"/>
      <c r="F238" s="242"/>
      <c r="G238" s="242"/>
      <c r="H238" s="242"/>
      <c r="I238" s="242"/>
      <c r="J238" s="242"/>
      <c r="K238" s="242"/>
      <c r="L238" s="242"/>
      <c r="M238" s="242"/>
      <c r="N238" s="242"/>
      <c r="O238" s="242"/>
      <c r="P238" s="242"/>
      <c r="Q238" s="242"/>
      <c r="R238" s="242"/>
      <c r="S238" s="242"/>
      <c r="T238" s="242"/>
      <c r="U238" s="242"/>
      <c r="V238" s="242"/>
      <c r="W238" s="242"/>
      <c r="X238" s="242"/>
      <c r="Y238" s="242"/>
      <c r="Z238" s="242"/>
    </row>
    <row r="239" ht="14.25" customHeight="1">
      <c r="A239" s="239"/>
      <c r="B239" s="240"/>
      <c r="C239" s="241"/>
      <c r="D239" s="242"/>
      <c r="E239" s="242"/>
      <c r="F239" s="242"/>
      <c r="G239" s="242"/>
      <c r="H239" s="242"/>
      <c r="I239" s="242"/>
      <c r="J239" s="242"/>
      <c r="K239" s="242"/>
      <c r="L239" s="242"/>
      <c r="M239" s="242"/>
      <c r="N239" s="242"/>
      <c r="O239" s="242"/>
      <c r="P239" s="242"/>
      <c r="Q239" s="242"/>
      <c r="R239" s="242"/>
      <c r="S239" s="242"/>
      <c r="T239" s="242"/>
      <c r="U239" s="242"/>
      <c r="V239" s="242"/>
      <c r="W239" s="242"/>
      <c r="X239" s="242"/>
      <c r="Y239" s="242"/>
      <c r="Z239" s="242"/>
    </row>
    <row r="240" ht="14.25" customHeight="1">
      <c r="A240" s="239"/>
      <c r="B240" s="240"/>
      <c r="C240" s="241"/>
      <c r="D240" s="242"/>
      <c r="E240" s="242"/>
      <c r="F240" s="242"/>
      <c r="G240" s="242"/>
      <c r="H240" s="242"/>
      <c r="I240" s="242"/>
      <c r="J240" s="242"/>
      <c r="K240" s="242"/>
      <c r="L240" s="242"/>
      <c r="M240" s="242"/>
      <c r="N240" s="242"/>
      <c r="O240" s="242"/>
      <c r="P240" s="242"/>
      <c r="Q240" s="242"/>
      <c r="R240" s="242"/>
      <c r="S240" s="242"/>
      <c r="T240" s="242"/>
      <c r="U240" s="242"/>
      <c r="V240" s="242"/>
      <c r="W240" s="242"/>
      <c r="X240" s="242"/>
      <c r="Y240" s="242"/>
      <c r="Z240" s="242"/>
    </row>
    <row r="241" ht="14.25" customHeight="1">
      <c r="A241" s="239"/>
      <c r="B241" s="240"/>
      <c r="C241" s="241"/>
      <c r="D241" s="242"/>
      <c r="E241" s="242"/>
      <c r="F241" s="242"/>
      <c r="G241" s="242"/>
      <c r="H241" s="242"/>
      <c r="I241" s="242"/>
      <c r="J241" s="242"/>
      <c r="K241" s="242"/>
      <c r="L241" s="242"/>
      <c r="M241" s="242"/>
      <c r="N241" s="242"/>
      <c r="O241" s="242"/>
      <c r="P241" s="242"/>
      <c r="Q241" s="242"/>
      <c r="R241" s="242"/>
      <c r="S241" s="242"/>
      <c r="T241" s="242"/>
      <c r="U241" s="242"/>
      <c r="V241" s="242"/>
      <c r="W241" s="242"/>
      <c r="X241" s="242"/>
      <c r="Y241" s="242"/>
      <c r="Z241" s="242"/>
    </row>
    <row r="242" ht="14.25" customHeight="1">
      <c r="A242" s="239"/>
      <c r="B242" s="240"/>
      <c r="C242" s="241"/>
      <c r="D242" s="242"/>
      <c r="E242" s="242"/>
      <c r="F242" s="242"/>
      <c r="G242" s="242"/>
      <c r="H242" s="242"/>
      <c r="I242" s="242"/>
      <c r="J242" s="242"/>
      <c r="K242" s="242"/>
      <c r="L242" s="242"/>
      <c r="M242" s="242"/>
      <c r="N242" s="242"/>
      <c r="O242" s="242"/>
      <c r="P242" s="242"/>
      <c r="Q242" s="242"/>
      <c r="R242" s="242"/>
      <c r="S242" s="242"/>
      <c r="T242" s="242"/>
      <c r="U242" s="242"/>
      <c r="V242" s="242"/>
      <c r="W242" s="242"/>
      <c r="X242" s="242"/>
      <c r="Y242" s="242"/>
      <c r="Z242" s="242"/>
    </row>
    <row r="243" ht="14.25" customHeight="1">
      <c r="A243" s="239"/>
      <c r="B243" s="240"/>
      <c r="C243" s="241"/>
      <c r="D243" s="242"/>
      <c r="E243" s="242"/>
      <c r="F243" s="242"/>
      <c r="G243" s="242"/>
      <c r="H243" s="242"/>
      <c r="I243" s="242"/>
      <c r="J243" s="242"/>
      <c r="K243" s="242"/>
      <c r="L243" s="242"/>
      <c r="M243" s="242"/>
      <c r="N243" s="242"/>
      <c r="O243" s="242"/>
      <c r="P243" s="242"/>
      <c r="Q243" s="242"/>
      <c r="R243" s="242"/>
      <c r="S243" s="242"/>
      <c r="T243" s="242"/>
      <c r="U243" s="242"/>
      <c r="V243" s="242"/>
      <c r="W243" s="242"/>
      <c r="X243" s="242"/>
      <c r="Y243" s="242"/>
      <c r="Z243" s="242"/>
    </row>
    <row r="244" ht="14.25" customHeight="1">
      <c r="A244" s="239"/>
      <c r="B244" s="240"/>
      <c r="C244" s="241"/>
      <c r="D244" s="242"/>
      <c r="E244" s="242"/>
      <c r="F244" s="242"/>
      <c r="G244" s="242"/>
      <c r="H244" s="242"/>
      <c r="I244" s="242"/>
      <c r="J244" s="242"/>
      <c r="K244" s="242"/>
      <c r="L244" s="242"/>
      <c r="M244" s="242"/>
      <c r="N244" s="242"/>
      <c r="O244" s="242"/>
      <c r="P244" s="242"/>
      <c r="Q244" s="242"/>
      <c r="R244" s="242"/>
      <c r="S244" s="242"/>
      <c r="T244" s="242"/>
      <c r="U244" s="242"/>
      <c r="V244" s="242"/>
      <c r="W244" s="242"/>
      <c r="X244" s="242"/>
      <c r="Y244" s="242"/>
      <c r="Z244" s="242"/>
    </row>
    <row r="245" ht="14.25" customHeight="1">
      <c r="A245" s="239"/>
      <c r="B245" s="240"/>
      <c r="C245" s="241"/>
      <c r="D245" s="242"/>
      <c r="E245" s="242"/>
      <c r="F245" s="242"/>
      <c r="G245" s="242"/>
      <c r="H245" s="242"/>
      <c r="I245" s="242"/>
      <c r="J245" s="242"/>
      <c r="K245" s="242"/>
      <c r="L245" s="242"/>
      <c r="M245" s="242"/>
      <c r="N245" s="242"/>
      <c r="O245" s="242"/>
      <c r="P245" s="242"/>
      <c r="Q245" s="242"/>
      <c r="R245" s="242"/>
      <c r="S245" s="242"/>
      <c r="T245" s="242"/>
      <c r="U245" s="242"/>
      <c r="V245" s="242"/>
      <c r="W245" s="242"/>
      <c r="X245" s="242"/>
      <c r="Y245" s="242"/>
      <c r="Z245" s="242"/>
    </row>
    <row r="246" ht="14.25" customHeight="1">
      <c r="A246" s="239"/>
      <c r="B246" s="240"/>
      <c r="C246" s="241"/>
      <c r="D246" s="242"/>
      <c r="E246" s="242"/>
      <c r="F246" s="242"/>
      <c r="G246" s="242"/>
      <c r="H246" s="242"/>
      <c r="I246" s="242"/>
      <c r="J246" s="242"/>
      <c r="K246" s="242"/>
      <c r="L246" s="242"/>
      <c r="M246" s="242"/>
      <c r="N246" s="242"/>
      <c r="O246" s="242"/>
      <c r="P246" s="242"/>
      <c r="Q246" s="242"/>
      <c r="R246" s="242"/>
      <c r="S246" s="242"/>
      <c r="T246" s="242"/>
      <c r="U246" s="242"/>
      <c r="V246" s="242"/>
      <c r="W246" s="242"/>
      <c r="X246" s="242"/>
      <c r="Y246" s="242"/>
      <c r="Z246" s="242"/>
    </row>
    <row r="247" ht="14.25" customHeight="1">
      <c r="A247" s="239"/>
      <c r="B247" s="240"/>
      <c r="C247" s="241"/>
      <c r="D247" s="242"/>
      <c r="E247" s="242"/>
      <c r="F247" s="242"/>
      <c r="G247" s="242"/>
      <c r="H247" s="242"/>
      <c r="I247" s="242"/>
      <c r="J247" s="242"/>
      <c r="K247" s="242"/>
      <c r="L247" s="242"/>
      <c r="M247" s="242"/>
      <c r="N247" s="242"/>
      <c r="O247" s="242"/>
      <c r="P247" s="242"/>
      <c r="Q247" s="242"/>
      <c r="R247" s="242"/>
      <c r="S247" s="242"/>
      <c r="T247" s="242"/>
      <c r="U247" s="242"/>
      <c r="V247" s="242"/>
      <c r="W247" s="242"/>
      <c r="X247" s="242"/>
      <c r="Y247" s="242"/>
      <c r="Z247" s="242"/>
    </row>
    <row r="248" ht="14.25" customHeight="1">
      <c r="A248" s="239"/>
      <c r="B248" s="240"/>
      <c r="C248" s="241"/>
      <c r="D248" s="242"/>
      <c r="E248" s="242"/>
      <c r="F248" s="242"/>
      <c r="G248" s="242"/>
      <c r="H248" s="242"/>
      <c r="I248" s="242"/>
      <c r="J248" s="242"/>
      <c r="K248" s="242"/>
      <c r="L248" s="242"/>
      <c r="M248" s="242"/>
      <c r="N248" s="242"/>
      <c r="O248" s="242"/>
      <c r="P248" s="242"/>
      <c r="Q248" s="242"/>
      <c r="R248" s="242"/>
      <c r="S248" s="242"/>
      <c r="T248" s="242"/>
      <c r="U248" s="242"/>
      <c r="V248" s="242"/>
      <c r="W248" s="242"/>
      <c r="X248" s="242"/>
      <c r="Y248" s="242"/>
      <c r="Z248" s="242"/>
    </row>
    <row r="249" ht="14.25" customHeight="1">
      <c r="A249" s="239"/>
      <c r="B249" s="240"/>
      <c r="C249" s="241"/>
      <c r="D249" s="242"/>
      <c r="E249" s="242"/>
      <c r="F249" s="242"/>
      <c r="G249" s="242"/>
      <c r="H249" s="242"/>
      <c r="I249" s="242"/>
      <c r="J249" s="242"/>
      <c r="K249" s="242"/>
      <c r="L249" s="242"/>
      <c r="M249" s="242"/>
      <c r="N249" s="242"/>
      <c r="O249" s="242"/>
      <c r="P249" s="242"/>
      <c r="Q249" s="242"/>
      <c r="R249" s="242"/>
      <c r="S249" s="242"/>
      <c r="T249" s="242"/>
      <c r="U249" s="242"/>
      <c r="V249" s="242"/>
      <c r="W249" s="242"/>
      <c r="X249" s="242"/>
      <c r="Y249" s="242"/>
      <c r="Z249" s="242"/>
    </row>
    <row r="250" ht="14.25" customHeight="1">
      <c r="A250" s="239"/>
      <c r="B250" s="240"/>
      <c r="C250" s="241"/>
      <c r="D250" s="242"/>
      <c r="E250" s="242"/>
      <c r="F250" s="242"/>
      <c r="G250" s="242"/>
      <c r="H250" s="242"/>
      <c r="I250" s="242"/>
      <c r="J250" s="242"/>
      <c r="K250" s="242"/>
      <c r="L250" s="242"/>
      <c r="M250" s="242"/>
      <c r="N250" s="242"/>
      <c r="O250" s="242"/>
      <c r="P250" s="242"/>
      <c r="Q250" s="242"/>
      <c r="R250" s="242"/>
      <c r="S250" s="242"/>
      <c r="T250" s="242"/>
      <c r="U250" s="242"/>
      <c r="V250" s="242"/>
      <c r="W250" s="242"/>
      <c r="X250" s="242"/>
      <c r="Y250" s="242"/>
      <c r="Z250" s="242"/>
    </row>
    <row r="251" ht="14.25" customHeight="1">
      <c r="A251" s="239"/>
      <c r="B251" s="240"/>
      <c r="C251" s="241"/>
      <c r="D251" s="242"/>
      <c r="E251" s="242"/>
      <c r="F251" s="242"/>
      <c r="G251" s="242"/>
      <c r="H251" s="242"/>
      <c r="I251" s="242"/>
      <c r="J251" s="242"/>
      <c r="K251" s="242"/>
      <c r="L251" s="242"/>
      <c r="M251" s="242"/>
      <c r="N251" s="242"/>
      <c r="O251" s="242"/>
      <c r="P251" s="242"/>
      <c r="Q251" s="242"/>
      <c r="R251" s="242"/>
      <c r="S251" s="242"/>
      <c r="T251" s="242"/>
      <c r="U251" s="242"/>
      <c r="V251" s="242"/>
      <c r="W251" s="242"/>
      <c r="X251" s="242"/>
      <c r="Y251" s="242"/>
      <c r="Z251" s="242"/>
    </row>
    <row r="252" ht="14.25" customHeight="1">
      <c r="A252" s="239"/>
      <c r="B252" s="240"/>
      <c r="C252" s="241"/>
      <c r="D252" s="242"/>
      <c r="E252" s="242"/>
      <c r="F252" s="242"/>
      <c r="G252" s="242"/>
      <c r="H252" s="242"/>
      <c r="I252" s="242"/>
      <c r="J252" s="242"/>
      <c r="K252" s="242"/>
      <c r="L252" s="242"/>
      <c r="M252" s="242"/>
      <c r="N252" s="242"/>
      <c r="O252" s="242"/>
      <c r="P252" s="242"/>
      <c r="Q252" s="242"/>
      <c r="R252" s="242"/>
      <c r="S252" s="242"/>
      <c r="T252" s="242"/>
      <c r="U252" s="242"/>
      <c r="V252" s="242"/>
      <c r="W252" s="242"/>
      <c r="X252" s="242"/>
      <c r="Y252" s="242"/>
      <c r="Z252" s="242"/>
    </row>
    <row r="253" ht="14.25" customHeight="1">
      <c r="A253" s="239"/>
      <c r="B253" s="240"/>
      <c r="C253" s="241"/>
      <c r="D253" s="242"/>
      <c r="E253" s="242"/>
      <c r="F253" s="242"/>
      <c r="G253" s="242"/>
      <c r="H253" s="242"/>
      <c r="I253" s="242"/>
      <c r="J253" s="242"/>
      <c r="K253" s="242"/>
      <c r="L253" s="242"/>
      <c r="M253" s="242"/>
      <c r="N253" s="242"/>
      <c r="O253" s="242"/>
      <c r="P253" s="242"/>
      <c r="Q253" s="242"/>
      <c r="R253" s="242"/>
      <c r="S253" s="242"/>
      <c r="T253" s="242"/>
      <c r="U253" s="242"/>
      <c r="V253" s="242"/>
      <c r="W253" s="242"/>
      <c r="X253" s="242"/>
      <c r="Y253" s="242"/>
      <c r="Z253" s="242"/>
    </row>
    <row r="254" ht="14.25" customHeight="1">
      <c r="A254" s="239"/>
      <c r="B254" s="240"/>
      <c r="C254" s="241"/>
      <c r="D254" s="242"/>
      <c r="E254" s="242"/>
      <c r="F254" s="242"/>
      <c r="G254" s="242"/>
      <c r="H254" s="242"/>
      <c r="I254" s="242"/>
      <c r="J254" s="242"/>
      <c r="K254" s="242"/>
      <c r="L254" s="242"/>
      <c r="M254" s="242"/>
      <c r="N254" s="242"/>
      <c r="O254" s="242"/>
      <c r="P254" s="242"/>
      <c r="Q254" s="242"/>
      <c r="R254" s="242"/>
      <c r="S254" s="242"/>
      <c r="T254" s="242"/>
      <c r="U254" s="242"/>
      <c r="V254" s="242"/>
      <c r="W254" s="242"/>
      <c r="X254" s="242"/>
      <c r="Y254" s="242"/>
      <c r="Z254" s="242"/>
    </row>
    <row r="255" ht="14.25" customHeight="1">
      <c r="A255" s="239"/>
      <c r="B255" s="240"/>
      <c r="C255" s="241"/>
      <c r="D255" s="242"/>
      <c r="E255" s="242"/>
      <c r="F255" s="242"/>
      <c r="G255" s="242"/>
      <c r="H255" s="242"/>
      <c r="I255" s="242"/>
      <c r="J255" s="242"/>
      <c r="K255" s="242"/>
      <c r="L255" s="242"/>
      <c r="M255" s="242"/>
      <c r="N255" s="242"/>
      <c r="O255" s="242"/>
      <c r="P255" s="242"/>
      <c r="Q255" s="242"/>
      <c r="R255" s="242"/>
      <c r="S255" s="242"/>
      <c r="T255" s="242"/>
      <c r="U255" s="242"/>
      <c r="V255" s="242"/>
      <c r="W255" s="242"/>
      <c r="X255" s="242"/>
      <c r="Y255" s="242"/>
      <c r="Z255" s="242"/>
    </row>
    <row r="256" ht="14.25" customHeight="1">
      <c r="A256" s="239"/>
      <c r="B256" s="240"/>
      <c r="C256" s="241"/>
      <c r="D256" s="242"/>
      <c r="E256" s="242"/>
      <c r="F256" s="242"/>
      <c r="G256" s="242"/>
      <c r="H256" s="242"/>
      <c r="I256" s="242"/>
      <c r="J256" s="242"/>
      <c r="K256" s="242"/>
      <c r="L256" s="242"/>
      <c r="M256" s="242"/>
      <c r="N256" s="242"/>
      <c r="O256" s="242"/>
      <c r="P256" s="242"/>
      <c r="Q256" s="242"/>
      <c r="R256" s="242"/>
      <c r="S256" s="242"/>
      <c r="T256" s="242"/>
      <c r="U256" s="242"/>
      <c r="V256" s="242"/>
      <c r="W256" s="242"/>
      <c r="X256" s="242"/>
      <c r="Y256" s="242"/>
      <c r="Z256" s="242"/>
    </row>
    <row r="257" ht="14.25" customHeight="1">
      <c r="A257" s="239"/>
      <c r="B257" s="240"/>
      <c r="C257" s="241"/>
      <c r="D257" s="242"/>
      <c r="E257" s="242"/>
      <c r="F257" s="242"/>
      <c r="G257" s="242"/>
      <c r="H257" s="242"/>
      <c r="I257" s="242"/>
      <c r="J257" s="242"/>
      <c r="K257" s="242"/>
      <c r="L257" s="242"/>
      <c r="M257" s="242"/>
      <c r="N257" s="242"/>
      <c r="O257" s="242"/>
      <c r="P257" s="242"/>
      <c r="Q257" s="242"/>
      <c r="R257" s="242"/>
      <c r="S257" s="242"/>
      <c r="T257" s="242"/>
      <c r="U257" s="242"/>
      <c r="V257" s="242"/>
      <c r="W257" s="242"/>
      <c r="X257" s="242"/>
      <c r="Y257" s="242"/>
      <c r="Z257" s="242"/>
    </row>
    <row r="258" ht="14.25" customHeight="1">
      <c r="A258" s="239"/>
      <c r="B258" s="240"/>
      <c r="C258" s="241"/>
      <c r="D258" s="242"/>
      <c r="E258" s="242"/>
      <c r="F258" s="242"/>
      <c r="G258" s="242"/>
      <c r="H258" s="242"/>
      <c r="I258" s="242"/>
      <c r="J258" s="242"/>
      <c r="K258" s="242"/>
      <c r="L258" s="242"/>
      <c r="M258" s="242"/>
      <c r="N258" s="242"/>
      <c r="O258" s="242"/>
      <c r="P258" s="242"/>
      <c r="Q258" s="242"/>
      <c r="R258" s="242"/>
      <c r="S258" s="242"/>
      <c r="T258" s="242"/>
      <c r="U258" s="242"/>
      <c r="V258" s="242"/>
      <c r="W258" s="242"/>
      <c r="X258" s="242"/>
      <c r="Y258" s="242"/>
      <c r="Z258" s="242"/>
    </row>
    <row r="259" ht="14.25" customHeight="1">
      <c r="A259" s="239"/>
      <c r="B259" s="240"/>
      <c r="C259" s="241"/>
      <c r="D259" s="242"/>
      <c r="E259" s="242"/>
      <c r="F259" s="242"/>
      <c r="G259" s="242"/>
      <c r="H259" s="242"/>
      <c r="I259" s="242"/>
      <c r="J259" s="242"/>
      <c r="K259" s="242"/>
      <c r="L259" s="242"/>
      <c r="M259" s="242"/>
      <c r="N259" s="242"/>
      <c r="O259" s="242"/>
      <c r="P259" s="242"/>
      <c r="Q259" s="242"/>
      <c r="R259" s="242"/>
      <c r="S259" s="242"/>
      <c r="T259" s="242"/>
      <c r="U259" s="242"/>
      <c r="V259" s="242"/>
      <c r="W259" s="242"/>
      <c r="X259" s="242"/>
      <c r="Y259" s="242"/>
      <c r="Z259" s="242"/>
    </row>
    <row r="260" ht="14.25" customHeight="1">
      <c r="A260" s="239"/>
      <c r="B260" s="240"/>
      <c r="C260" s="241"/>
      <c r="D260" s="242"/>
      <c r="E260" s="242"/>
      <c r="F260" s="242"/>
      <c r="G260" s="242"/>
      <c r="H260" s="242"/>
      <c r="I260" s="242"/>
      <c r="J260" s="242"/>
      <c r="K260" s="242"/>
      <c r="L260" s="242"/>
      <c r="M260" s="242"/>
      <c r="N260" s="242"/>
      <c r="O260" s="242"/>
      <c r="P260" s="242"/>
      <c r="Q260" s="242"/>
      <c r="R260" s="242"/>
      <c r="S260" s="242"/>
      <c r="T260" s="242"/>
      <c r="U260" s="242"/>
      <c r="V260" s="242"/>
      <c r="W260" s="242"/>
      <c r="X260" s="242"/>
      <c r="Y260" s="242"/>
      <c r="Z260" s="242"/>
    </row>
    <row r="261" ht="14.25" customHeight="1">
      <c r="A261" s="239"/>
      <c r="B261" s="240"/>
      <c r="C261" s="241"/>
      <c r="D261" s="242"/>
      <c r="E261" s="242"/>
      <c r="F261" s="242"/>
      <c r="G261" s="242"/>
      <c r="H261" s="242"/>
      <c r="I261" s="242"/>
      <c r="J261" s="242"/>
      <c r="K261" s="242"/>
      <c r="L261" s="242"/>
      <c r="M261" s="242"/>
      <c r="N261" s="242"/>
      <c r="O261" s="242"/>
      <c r="P261" s="242"/>
      <c r="Q261" s="242"/>
      <c r="R261" s="242"/>
      <c r="S261" s="242"/>
      <c r="T261" s="242"/>
      <c r="U261" s="242"/>
      <c r="V261" s="242"/>
      <c r="W261" s="242"/>
      <c r="X261" s="242"/>
      <c r="Y261" s="242"/>
      <c r="Z261" s="242"/>
    </row>
    <row r="262" ht="14.25" customHeight="1">
      <c r="A262" s="239"/>
      <c r="B262" s="240"/>
      <c r="C262" s="241"/>
      <c r="D262" s="242"/>
      <c r="E262" s="242"/>
      <c r="F262" s="242"/>
      <c r="G262" s="242"/>
      <c r="H262" s="242"/>
      <c r="I262" s="242"/>
      <c r="J262" s="242"/>
      <c r="K262" s="242"/>
      <c r="L262" s="242"/>
      <c r="M262" s="242"/>
      <c r="N262" s="242"/>
      <c r="O262" s="242"/>
      <c r="P262" s="242"/>
      <c r="Q262" s="242"/>
      <c r="R262" s="242"/>
      <c r="S262" s="242"/>
      <c r="T262" s="242"/>
      <c r="U262" s="242"/>
      <c r="V262" s="242"/>
      <c r="W262" s="242"/>
      <c r="X262" s="242"/>
      <c r="Y262" s="242"/>
      <c r="Z262" s="242"/>
    </row>
    <row r="263" ht="14.25" customHeight="1">
      <c r="A263" s="239"/>
      <c r="B263" s="240"/>
      <c r="C263" s="241"/>
      <c r="D263" s="242"/>
      <c r="E263" s="242"/>
      <c r="F263" s="242"/>
      <c r="G263" s="242"/>
      <c r="H263" s="242"/>
      <c r="I263" s="242"/>
      <c r="J263" s="242"/>
      <c r="K263" s="242"/>
      <c r="L263" s="242"/>
      <c r="M263" s="242"/>
      <c r="N263" s="242"/>
      <c r="O263" s="242"/>
      <c r="P263" s="242"/>
      <c r="Q263" s="242"/>
      <c r="R263" s="242"/>
      <c r="S263" s="242"/>
      <c r="T263" s="242"/>
      <c r="U263" s="242"/>
      <c r="V263" s="242"/>
      <c r="W263" s="242"/>
      <c r="X263" s="242"/>
      <c r="Y263" s="242"/>
      <c r="Z263" s="242"/>
    </row>
    <row r="264" ht="14.25" customHeight="1">
      <c r="A264" s="239"/>
      <c r="B264" s="240"/>
      <c r="C264" s="241"/>
      <c r="D264" s="242"/>
      <c r="E264" s="242"/>
      <c r="F264" s="242"/>
      <c r="G264" s="242"/>
      <c r="H264" s="242"/>
      <c r="I264" s="242"/>
      <c r="J264" s="242"/>
      <c r="K264" s="242"/>
      <c r="L264" s="242"/>
      <c r="M264" s="242"/>
      <c r="N264" s="242"/>
      <c r="O264" s="242"/>
      <c r="P264" s="242"/>
      <c r="Q264" s="242"/>
      <c r="R264" s="242"/>
      <c r="S264" s="242"/>
      <c r="T264" s="242"/>
      <c r="U264" s="242"/>
      <c r="V264" s="242"/>
      <c r="W264" s="242"/>
      <c r="X264" s="242"/>
      <c r="Y264" s="242"/>
      <c r="Z264" s="242"/>
    </row>
    <row r="265" ht="14.25" customHeight="1">
      <c r="A265" s="239"/>
      <c r="B265" s="240"/>
      <c r="C265" s="241"/>
      <c r="D265" s="242"/>
      <c r="E265" s="242"/>
      <c r="F265" s="242"/>
      <c r="G265" s="242"/>
      <c r="H265" s="242"/>
      <c r="I265" s="242"/>
      <c r="J265" s="242"/>
      <c r="K265" s="242"/>
      <c r="L265" s="242"/>
      <c r="M265" s="242"/>
      <c r="N265" s="242"/>
      <c r="O265" s="242"/>
      <c r="P265" s="242"/>
      <c r="Q265" s="242"/>
      <c r="R265" s="242"/>
      <c r="S265" s="242"/>
      <c r="T265" s="242"/>
      <c r="U265" s="242"/>
      <c r="V265" s="242"/>
      <c r="W265" s="242"/>
      <c r="X265" s="242"/>
      <c r="Y265" s="242"/>
      <c r="Z265" s="242"/>
    </row>
    <row r="266" ht="14.25" customHeight="1">
      <c r="A266" s="239"/>
      <c r="B266" s="240"/>
      <c r="C266" s="241"/>
      <c r="D266" s="242"/>
      <c r="E266" s="242"/>
      <c r="F266" s="242"/>
      <c r="G266" s="242"/>
      <c r="H266" s="242"/>
      <c r="I266" s="242"/>
      <c r="J266" s="242"/>
      <c r="K266" s="242"/>
      <c r="L266" s="242"/>
      <c r="M266" s="242"/>
      <c r="N266" s="242"/>
      <c r="O266" s="242"/>
      <c r="P266" s="242"/>
      <c r="Q266" s="242"/>
      <c r="R266" s="242"/>
      <c r="S266" s="242"/>
      <c r="T266" s="242"/>
      <c r="U266" s="242"/>
      <c r="V266" s="242"/>
      <c r="W266" s="242"/>
      <c r="X266" s="242"/>
      <c r="Y266" s="242"/>
      <c r="Z266" s="242"/>
    </row>
    <row r="267" ht="14.25" customHeight="1">
      <c r="A267" s="239"/>
      <c r="B267" s="240"/>
      <c r="C267" s="241"/>
      <c r="D267" s="242"/>
      <c r="E267" s="242"/>
      <c r="F267" s="242"/>
      <c r="G267" s="242"/>
      <c r="H267" s="242"/>
      <c r="I267" s="242"/>
      <c r="J267" s="242"/>
      <c r="K267" s="242"/>
      <c r="L267" s="242"/>
      <c r="M267" s="242"/>
      <c r="N267" s="242"/>
      <c r="O267" s="242"/>
      <c r="P267" s="242"/>
      <c r="Q267" s="242"/>
      <c r="R267" s="242"/>
      <c r="S267" s="242"/>
      <c r="T267" s="242"/>
      <c r="U267" s="242"/>
      <c r="V267" s="242"/>
      <c r="W267" s="242"/>
      <c r="X267" s="242"/>
      <c r="Y267" s="242"/>
      <c r="Z267" s="242"/>
    </row>
    <row r="268" ht="14.25" customHeight="1">
      <c r="A268" s="239"/>
      <c r="B268" s="240"/>
      <c r="C268" s="241"/>
      <c r="D268" s="242"/>
      <c r="E268" s="242"/>
      <c r="F268" s="242"/>
      <c r="G268" s="242"/>
      <c r="H268" s="242"/>
      <c r="I268" s="242"/>
      <c r="J268" s="242"/>
      <c r="K268" s="242"/>
      <c r="L268" s="242"/>
      <c r="M268" s="242"/>
      <c r="N268" s="242"/>
      <c r="O268" s="242"/>
      <c r="P268" s="242"/>
      <c r="Q268" s="242"/>
      <c r="R268" s="242"/>
      <c r="S268" s="242"/>
      <c r="T268" s="242"/>
      <c r="U268" s="242"/>
      <c r="V268" s="242"/>
      <c r="W268" s="242"/>
      <c r="X268" s="242"/>
      <c r="Y268" s="242"/>
      <c r="Z268" s="242"/>
    </row>
    <row r="269" ht="14.25" customHeight="1">
      <c r="A269" s="239"/>
      <c r="B269" s="240"/>
      <c r="C269" s="241"/>
      <c r="D269" s="242"/>
      <c r="E269" s="242"/>
      <c r="F269" s="242"/>
      <c r="G269" s="242"/>
      <c r="H269" s="242"/>
      <c r="I269" s="242"/>
      <c r="J269" s="242"/>
      <c r="K269" s="242"/>
      <c r="L269" s="242"/>
      <c r="M269" s="242"/>
      <c r="N269" s="242"/>
      <c r="O269" s="242"/>
      <c r="P269" s="242"/>
      <c r="Q269" s="242"/>
      <c r="R269" s="242"/>
      <c r="S269" s="242"/>
      <c r="T269" s="242"/>
      <c r="U269" s="242"/>
      <c r="V269" s="242"/>
      <c r="W269" s="242"/>
      <c r="X269" s="242"/>
      <c r="Y269" s="242"/>
      <c r="Z269" s="242"/>
    </row>
    <row r="270" ht="14.25" customHeight="1">
      <c r="A270" s="239"/>
      <c r="B270" s="240"/>
      <c r="C270" s="241"/>
      <c r="D270" s="242"/>
      <c r="E270" s="242"/>
      <c r="F270" s="242"/>
      <c r="G270" s="242"/>
      <c r="H270" s="242"/>
      <c r="I270" s="242"/>
      <c r="J270" s="242"/>
      <c r="K270" s="242"/>
      <c r="L270" s="242"/>
      <c r="M270" s="242"/>
      <c r="N270" s="242"/>
      <c r="O270" s="242"/>
      <c r="P270" s="242"/>
      <c r="Q270" s="242"/>
      <c r="R270" s="242"/>
      <c r="S270" s="242"/>
      <c r="T270" s="242"/>
      <c r="U270" s="242"/>
      <c r="V270" s="242"/>
      <c r="W270" s="242"/>
      <c r="X270" s="242"/>
      <c r="Y270" s="242"/>
      <c r="Z270" s="242"/>
    </row>
    <row r="271" ht="14.25" customHeight="1">
      <c r="A271" s="239"/>
      <c r="B271" s="240"/>
      <c r="C271" s="241"/>
      <c r="D271" s="242"/>
      <c r="E271" s="242"/>
      <c r="F271" s="242"/>
      <c r="G271" s="242"/>
      <c r="H271" s="242"/>
      <c r="I271" s="242"/>
      <c r="J271" s="242"/>
      <c r="K271" s="242"/>
      <c r="L271" s="242"/>
      <c r="M271" s="242"/>
      <c r="N271" s="242"/>
      <c r="O271" s="242"/>
      <c r="P271" s="242"/>
      <c r="Q271" s="242"/>
      <c r="R271" s="242"/>
      <c r="S271" s="242"/>
      <c r="T271" s="242"/>
      <c r="U271" s="242"/>
      <c r="V271" s="242"/>
      <c r="W271" s="242"/>
      <c r="X271" s="242"/>
      <c r="Y271" s="242"/>
      <c r="Z271" s="242"/>
    </row>
    <row r="272" ht="14.25" customHeight="1">
      <c r="A272" s="239"/>
      <c r="B272" s="240"/>
      <c r="C272" s="241"/>
      <c r="D272" s="242"/>
      <c r="E272" s="242"/>
      <c r="F272" s="242"/>
      <c r="G272" s="242"/>
      <c r="H272" s="242"/>
      <c r="I272" s="242"/>
      <c r="J272" s="242"/>
      <c r="K272" s="242"/>
      <c r="L272" s="242"/>
      <c r="M272" s="242"/>
      <c r="N272" s="242"/>
      <c r="O272" s="242"/>
      <c r="P272" s="242"/>
      <c r="Q272" s="242"/>
      <c r="R272" s="242"/>
      <c r="S272" s="242"/>
      <c r="T272" s="242"/>
      <c r="U272" s="242"/>
      <c r="V272" s="242"/>
      <c r="W272" s="242"/>
      <c r="X272" s="242"/>
      <c r="Y272" s="242"/>
      <c r="Z272" s="242"/>
    </row>
    <row r="273" ht="14.25" customHeight="1">
      <c r="A273" s="239"/>
      <c r="B273" s="240"/>
      <c r="C273" s="241"/>
      <c r="D273" s="242"/>
      <c r="E273" s="242"/>
      <c r="F273" s="242"/>
      <c r="G273" s="242"/>
      <c r="H273" s="242"/>
      <c r="I273" s="242"/>
      <c r="J273" s="242"/>
      <c r="K273" s="242"/>
      <c r="L273" s="242"/>
      <c r="M273" s="242"/>
      <c r="N273" s="242"/>
      <c r="O273" s="242"/>
      <c r="P273" s="242"/>
      <c r="Q273" s="242"/>
      <c r="R273" s="242"/>
      <c r="S273" s="242"/>
      <c r="T273" s="242"/>
      <c r="U273" s="242"/>
      <c r="V273" s="242"/>
      <c r="W273" s="242"/>
      <c r="X273" s="242"/>
      <c r="Y273" s="242"/>
      <c r="Z273" s="242"/>
    </row>
    <row r="274" ht="14.25" customHeight="1">
      <c r="A274" s="239"/>
      <c r="B274" s="240"/>
      <c r="C274" s="241"/>
      <c r="D274" s="242"/>
      <c r="E274" s="242"/>
      <c r="F274" s="242"/>
      <c r="G274" s="242"/>
      <c r="H274" s="242"/>
      <c r="I274" s="242"/>
      <c r="J274" s="242"/>
      <c r="K274" s="242"/>
      <c r="L274" s="242"/>
      <c r="M274" s="242"/>
      <c r="N274" s="242"/>
      <c r="O274" s="242"/>
      <c r="P274" s="242"/>
      <c r="Q274" s="242"/>
      <c r="R274" s="242"/>
      <c r="S274" s="242"/>
      <c r="T274" s="242"/>
      <c r="U274" s="242"/>
      <c r="V274" s="242"/>
      <c r="W274" s="242"/>
      <c r="X274" s="242"/>
      <c r="Y274" s="242"/>
      <c r="Z274" s="242"/>
    </row>
    <row r="275" ht="14.25" customHeight="1">
      <c r="A275" s="239"/>
      <c r="B275" s="240"/>
      <c r="C275" s="241"/>
      <c r="D275" s="242"/>
      <c r="E275" s="242"/>
      <c r="F275" s="242"/>
      <c r="G275" s="242"/>
      <c r="H275" s="242"/>
      <c r="I275" s="242"/>
      <c r="J275" s="242"/>
      <c r="K275" s="242"/>
      <c r="L275" s="242"/>
      <c r="M275" s="242"/>
      <c r="N275" s="242"/>
      <c r="O275" s="242"/>
      <c r="P275" s="242"/>
      <c r="Q275" s="242"/>
      <c r="R275" s="242"/>
      <c r="S275" s="242"/>
      <c r="T275" s="242"/>
      <c r="U275" s="242"/>
      <c r="V275" s="242"/>
      <c r="W275" s="242"/>
      <c r="X275" s="242"/>
      <c r="Y275" s="242"/>
      <c r="Z275" s="242"/>
    </row>
    <row r="276" ht="14.25" customHeight="1">
      <c r="A276" s="239"/>
      <c r="B276" s="240"/>
      <c r="C276" s="241"/>
      <c r="D276" s="242"/>
      <c r="E276" s="242"/>
      <c r="F276" s="242"/>
      <c r="G276" s="242"/>
      <c r="H276" s="242"/>
      <c r="I276" s="242"/>
      <c r="J276" s="242"/>
      <c r="K276" s="242"/>
      <c r="L276" s="242"/>
      <c r="M276" s="242"/>
      <c r="N276" s="242"/>
      <c r="O276" s="242"/>
      <c r="P276" s="242"/>
      <c r="Q276" s="242"/>
      <c r="R276" s="242"/>
      <c r="S276" s="242"/>
      <c r="T276" s="242"/>
      <c r="U276" s="242"/>
      <c r="V276" s="242"/>
      <c r="W276" s="242"/>
      <c r="X276" s="242"/>
      <c r="Y276" s="242"/>
      <c r="Z276" s="242"/>
    </row>
    <row r="277" ht="14.25" customHeight="1">
      <c r="A277" s="239"/>
      <c r="B277" s="240"/>
      <c r="C277" s="241"/>
      <c r="D277" s="242"/>
      <c r="E277" s="242"/>
      <c r="F277" s="242"/>
      <c r="G277" s="242"/>
      <c r="H277" s="242"/>
      <c r="I277" s="242"/>
      <c r="J277" s="242"/>
      <c r="K277" s="242"/>
      <c r="L277" s="242"/>
      <c r="M277" s="242"/>
      <c r="N277" s="242"/>
      <c r="O277" s="242"/>
      <c r="P277" s="242"/>
      <c r="Q277" s="242"/>
      <c r="R277" s="242"/>
      <c r="S277" s="242"/>
      <c r="T277" s="242"/>
      <c r="U277" s="242"/>
      <c r="V277" s="242"/>
      <c r="W277" s="242"/>
      <c r="X277" s="242"/>
      <c r="Y277" s="242"/>
      <c r="Z277" s="242"/>
    </row>
    <row r="278" ht="14.25" customHeight="1">
      <c r="A278" s="239"/>
      <c r="B278" s="240"/>
      <c r="C278" s="241"/>
      <c r="D278" s="242"/>
      <c r="E278" s="242"/>
      <c r="F278" s="242"/>
      <c r="G278" s="242"/>
      <c r="H278" s="242"/>
      <c r="I278" s="242"/>
      <c r="J278" s="242"/>
      <c r="K278" s="242"/>
      <c r="L278" s="242"/>
      <c r="M278" s="242"/>
      <c r="N278" s="242"/>
      <c r="O278" s="242"/>
      <c r="P278" s="242"/>
      <c r="Q278" s="242"/>
      <c r="R278" s="242"/>
      <c r="S278" s="242"/>
      <c r="T278" s="242"/>
      <c r="U278" s="242"/>
      <c r="V278" s="242"/>
      <c r="W278" s="242"/>
      <c r="X278" s="242"/>
      <c r="Y278" s="242"/>
      <c r="Z278" s="242"/>
    </row>
    <row r="279" ht="14.25" customHeight="1">
      <c r="A279" s="239"/>
      <c r="B279" s="240"/>
      <c r="C279" s="241"/>
      <c r="D279" s="242"/>
      <c r="E279" s="242"/>
      <c r="F279" s="242"/>
      <c r="G279" s="242"/>
      <c r="H279" s="242"/>
      <c r="I279" s="242"/>
      <c r="J279" s="242"/>
      <c r="K279" s="242"/>
      <c r="L279" s="242"/>
      <c r="M279" s="242"/>
      <c r="N279" s="242"/>
      <c r="O279" s="242"/>
      <c r="P279" s="242"/>
      <c r="Q279" s="242"/>
      <c r="R279" s="242"/>
      <c r="S279" s="242"/>
      <c r="T279" s="242"/>
      <c r="U279" s="242"/>
      <c r="V279" s="242"/>
      <c r="W279" s="242"/>
      <c r="X279" s="242"/>
      <c r="Y279" s="242"/>
      <c r="Z279" s="242"/>
    </row>
    <row r="280" ht="14.25" customHeight="1">
      <c r="A280" s="239"/>
      <c r="B280" s="240"/>
      <c r="C280" s="241"/>
      <c r="D280" s="242"/>
      <c r="E280" s="242"/>
      <c r="F280" s="242"/>
      <c r="G280" s="242"/>
      <c r="H280" s="242"/>
      <c r="I280" s="242"/>
      <c r="J280" s="242"/>
      <c r="K280" s="242"/>
      <c r="L280" s="242"/>
      <c r="M280" s="242"/>
      <c r="N280" s="242"/>
      <c r="O280" s="242"/>
      <c r="P280" s="242"/>
      <c r="Q280" s="242"/>
      <c r="R280" s="242"/>
      <c r="S280" s="242"/>
      <c r="T280" s="242"/>
      <c r="U280" s="242"/>
      <c r="V280" s="242"/>
      <c r="W280" s="242"/>
      <c r="X280" s="242"/>
      <c r="Y280" s="242"/>
      <c r="Z280" s="242"/>
    </row>
    <row r="281" ht="14.25" customHeight="1">
      <c r="A281" s="239"/>
      <c r="B281" s="240"/>
      <c r="C281" s="241"/>
      <c r="D281" s="242"/>
      <c r="E281" s="242"/>
      <c r="F281" s="242"/>
      <c r="G281" s="242"/>
      <c r="H281" s="242"/>
      <c r="I281" s="242"/>
      <c r="J281" s="242"/>
      <c r="K281" s="242"/>
      <c r="L281" s="242"/>
      <c r="M281" s="242"/>
      <c r="N281" s="242"/>
      <c r="O281" s="242"/>
      <c r="P281" s="242"/>
      <c r="Q281" s="242"/>
      <c r="R281" s="242"/>
      <c r="S281" s="242"/>
      <c r="T281" s="242"/>
      <c r="U281" s="242"/>
      <c r="V281" s="242"/>
      <c r="W281" s="242"/>
      <c r="X281" s="242"/>
      <c r="Y281" s="242"/>
      <c r="Z281" s="242"/>
    </row>
    <row r="282" ht="14.25" customHeight="1">
      <c r="A282" s="239"/>
      <c r="B282" s="240"/>
      <c r="C282" s="241"/>
      <c r="D282" s="242"/>
      <c r="E282" s="242"/>
      <c r="F282" s="242"/>
      <c r="G282" s="242"/>
      <c r="H282" s="242"/>
      <c r="I282" s="242"/>
      <c r="J282" s="242"/>
      <c r="K282" s="242"/>
      <c r="L282" s="242"/>
      <c r="M282" s="242"/>
      <c r="N282" s="242"/>
      <c r="O282" s="242"/>
      <c r="P282" s="242"/>
      <c r="Q282" s="242"/>
      <c r="R282" s="242"/>
      <c r="S282" s="242"/>
      <c r="T282" s="242"/>
      <c r="U282" s="242"/>
      <c r="V282" s="242"/>
      <c r="W282" s="242"/>
      <c r="X282" s="242"/>
      <c r="Y282" s="242"/>
      <c r="Z282" s="242"/>
    </row>
    <row r="283" ht="14.25" customHeight="1">
      <c r="A283" s="239"/>
      <c r="B283" s="240"/>
      <c r="C283" s="241"/>
      <c r="D283" s="242"/>
      <c r="E283" s="242"/>
      <c r="F283" s="242"/>
      <c r="G283" s="242"/>
      <c r="H283" s="242"/>
      <c r="I283" s="242"/>
      <c r="J283" s="242"/>
      <c r="K283" s="242"/>
      <c r="L283" s="242"/>
      <c r="M283" s="242"/>
      <c r="N283" s="242"/>
      <c r="O283" s="242"/>
      <c r="P283" s="242"/>
      <c r="Q283" s="242"/>
      <c r="R283" s="242"/>
      <c r="S283" s="242"/>
      <c r="T283" s="242"/>
      <c r="U283" s="242"/>
      <c r="V283" s="242"/>
      <c r="W283" s="242"/>
      <c r="X283" s="242"/>
      <c r="Y283" s="242"/>
      <c r="Z283" s="242"/>
    </row>
    <row r="284" ht="14.25" customHeight="1">
      <c r="A284" s="239"/>
      <c r="B284" s="240"/>
      <c r="C284" s="241"/>
      <c r="D284" s="242"/>
      <c r="E284" s="242"/>
      <c r="F284" s="242"/>
      <c r="G284" s="242"/>
      <c r="H284" s="242"/>
      <c r="I284" s="242"/>
      <c r="J284" s="242"/>
      <c r="K284" s="242"/>
      <c r="L284" s="242"/>
      <c r="M284" s="242"/>
      <c r="N284" s="242"/>
      <c r="O284" s="242"/>
      <c r="P284" s="242"/>
      <c r="Q284" s="242"/>
      <c r="R284" s="242"/>
      <c r="S284" s="242"/>
      <c r="T284" s="242"/>
      <c r="U284" s="242"/>
      <c r="V284" s="242"/>
      <c r="W284" s="242"/>
      <c r="X284" s="242"/>
      <c r="Y284" s="242"/>
      <c r="Z284" s="242"/>
    </row>
    <row r="285" ht="14.25" customHeight="1">
      <c r="A285" s="239"/>
      <c r="B285" s="240"/>
      <c r="C285" s="241"/>
      <c r="D285" s="242"/>
      <c r="E285" s="242"/>
      <c r="F285" s="242"/>
      <c r="G285" s="242"/>
      <c r="H285" s="242"/>
      <c r="I285" s="242"/>
      <c r="J285" s="242"/>
      <c r="K285" s="242"/>
      <c r="L285" s="242"/>
      <c r="M285" s="242"/>
      <c r="N285" s="242"/>
      <c r="O285" s="242"/>
      <c r="P285" s="242"/>
      <c r="Q285" s="242"/>
      <c r="R285" s="242"/>
      <c r="S285" s="242"/>
      <c r="T285" s="242"/>
      <c r="U285" s="242"/>
      <c r="V285" s="242"/>
      <c r="W285" s="242"/>
      <c r="X285" s="242"/>
      <c r="Y285" s="242"/>
      <c r="Z285" s="242"/>
    </row>
    <row r="286" ht="14.25" customHeight="1">
      <c r="A286" s="239"/>
      <c r="B286" s="240"/>
      <c r="C286" s="241"/>
      <c r="D286" s="242"/>
      <c r="E286" s="242"/>
      <c r="F286" s="242"/>
      <c r="G286" s="242"/>
      <c r="H286" s="242"/>
      <c r="I286" s="242"/>
      <c r="J286" s="242"/>
      <c r="K286" s="242"/>
      <c r="L286" s="242"/>
      <c r="M286" s="242"/>
      <c r="N286" s="242"/>
      <c r="O286" s="242"/>
      <c r="P286" s="242"/>
      <c r="Q286" s="242"/>
      <c r="R286" s="242"/>
      <c r="S286" s="242"/>
      <c r="T286" s="242"/>
      <c r="U286" s="242"/>
      <c r="V286" s="242"/>
      <c r="W286" s="242"/>
      <c r="X286" s="242"/>
      <c r="Y286" s="242"/>
      <c r="Z286" s="242"/>
    </row>
    <row r="287" ht="14.25" customHeight="1">
      <c r="A287" s="239"/>
      <c r="B287" s="240"/>
      <c r="C287" s="241"/>
      <c r="D287" s="242"/>
      <c r="E287" s="242"/>
      <c r="F287" s="242"/>
      <c r="G287" s="242"/>
      <c r="H287" s="242"/>
      <c r="I287" s="242"/>
      <c r="J287" s="242"/>
      <c r="K287" s="242"/>
      <c r="L287" s="242"/>
      <c r="M287" s="242"/>
      <c r="N287" s="242"/>
      <c r="O287" s="242"/>
      <c r="P287" s="242"/>
      <c r="Q287" s="242"/>
      <c r="R287" s="242"/>
      <c r="S287" s="242"/>
      <c r="T287" s="242"/>
      <c r="U287" s="242"/>
      <c r="V287" s="242"/>
      <c r="W287" s="242"/>
      <c r="X287" s="242"/>
      <c r="Y287" s="242"/>
      <c r="Z287" s="242"/>
    </row>
    <row r="288" ht="14.25" customHeight="1">
      <c r="A288" s="239"/>
      <c r="B288" s="240"/>
      <c r="C288" s="241"/>
      <c r="D288" s="242"/>
      <c r="E288" s="242"/>
      <c r="F288" s="242"/>
      <c r="G288" s="242"/>
      <c r="H288" s="242"/>
      <c r="I288" s="242"/>
      <c r="J288" s="242"/>
      <c r="K288" s="242"/>
      <c r="L288" s="242"/>
      <c r="M288" s="242"/>
      <c r="N288" s="242"/>
      <c r="O288" s="242"/>
      <c r="P288" s="242"/>
      <c r="Q288" s="242"/>
      <c r="R288" s="242"/>
      <c r="S288" s="242"/>
      <c r="T288" s="242"/>
      <c r="U288" s="242"/>
      <c r="V288" s="242"/>
      <c r="W288" s="242"/>
      <c r="X288" s="242"/>
      <c r="Y288" s="242"/>
      <c r="Z288" s="242"/>
    </row>
    <row r="289" ht="14.25" customHeight="1">
      <c r="A289" s="239"/>
      <c r="B289" s="240"/>
      <c r="C289" s="241"/>
      <c r="D289" s="242"/>
      <c r="E289" s="242"/>
      <c r="F289" s="242"/>
      <c r="G289" s="242"/>
      <c r="H289" s="242"/>
      <c r="I289" s="242"/>
      <c r="J289" s="242"/>
      <c r="K289" s="242"/>
      <c r="L289" s="242"/>
      <c r="M289" s="242"/>
      <c r="N289" s="242"/>
      <c r="O289" s="242"/>
      <c r="P289" s="242"/>
      <c r="Q289" s="242"/>
      <c r="R289" s="242"/>
      <c r="S289" s="242"/>
      <c r="T289" s="242"/>
      <c r="U289" s="242"/>
      <c r="V289" s="242"/>
      <c r="W289" s="242"/>
      <c r="X289" s="242"/>
      <c r="Y289" s="242"/>
      <c r="Z289" s="242"/>
    </row>
    <row r="290" ht="14.25" customHeight="1">
      <c r="A290" s="239"/>
      <c r="B290" s="240"/>
      <c r="C290" s="241"/>
      <c r="D290" s="242"/>
      <c r="E290" s="242"/>
      <c r="F290" s="242"/>
      <c r="G290" s="242"/>
      <c r="H290" s="242"/>
      <c r="I290" s="242"/>
      <c r="J290" s="242"/>
      <c r="K290" s="242"/>
      <c r="L290" s="242"/>
      <c r="M290" s="242"/>
      <c r="N290" s="242"/>
      <c r="O290" s="242"/>
      <c r="P290" s="242"/>
      <c r="Q290" s="242"/>
      <c r="R290" s="242"/>
      <c r="S290" s="242"/>
      <c r="T290" s="242"/>
      <c r="U290" s="242"/>
      <c r="V290" s="242"/>
      <c r="W290" s="242"/>
      <c r="X290" s="242"/>
      <c r="Y290" s="242"/>
      <c r="Z290" s="242"/>
    </row>
    <row r="291" ht="14.25" customHeight="1">
      <c r="A291" s="239"/>
      <c r="B291" s="240"/>
      <c r="C291" s="241"/>
      <c r="D291" s="242"/>
      <c r="E291" s="242"/>
      <c r="F291" s="242"/>
      <c r="G291" s="242"/>
      <c r="H291" s="242"/>
      <c r="I291" s="242"/>
      <c r="J291" s="242"/>
      <c r="K291" s="242"/>
      <c r="L291" s="242"/>
      <c r="M291" s="242"/>
      <c r="N291" s="242"/>
      <c r="O291" s="242"/>
      <c r="P291" s="242"/>
      <c r="Q291" s="242"/>
      <c r="R291" s="242"/>
      <c r="S291" s="242"/>
      <c r="T291" s="242"/>
      <c r="U291" s="242"/>
      <c r="V291" s="242"/>
      <c r="W291" s="242"/>
      <c r="X291" s="242"/>
      <c r="Y291" s="242"/>
      <c r="Z291" s="242"/>
    </row>
    <row r="292" ht="14.25" customHeight="1">
      <c r="A292" s="239"/>
      <c r="B292" s="240"/>
      <c r="C292" s="241"/>
      <c r="D292" s="242"/>
      <c r="E292" s="242"/>
      <c r="F292" s="242"/>
      <c r="G292" s="242"/>
      <c r="H292" s="242"/>
      <c r="I292" s="242"/>
      <c r="J292" s="242"/>
      <c r="K292" s="242"/>
      <c r="L292" s="242"/>
      <c r="M292" s="242"/>
      <c r="N292" s="242"/>
      <c r="O292" s="242"/>
      <c r="P292" s="242"/>
      <c r="Q292" s="242"/>
      <c r="R292" s="242"/>
      <c r="S292" s="242"/>
      <c r="T292" s="242"/>
      <c r="U292" s="242"/>
      <c r="V292" s="242"/>
      <c r="W292" s="242"/>
      <c r="X292" s="242"/>
      <c r="Y292" s="242"/>
      <c r="Z292" s="242"/>
    </row>
    <row r="293" ht="14.25" customHeight="1">
      <c r="A293" s="239"/>
      <c r="B293" s="240"/>
      <c r="C293" s="241"/>
      <c r="D293" s="242"/>
      <c r="E293" s="242"/>
      <c r="F293" s="242"/>
      <c r="G293" s="242"/>
      <c r="H293" s="242"/>
      <c r="I293" s="242"/>
      <c r="J293" s="242"/>
      <c r="K293" s="242"/>
      <c r="L293" s="242"/>
      <c r="M293" s="242"/>
      <c r="N293" s="242"/>
      <c r="O293" s="242"/>
      <c r="P293" s="242"/>
      <c r="Q293" s="242"/>
      <c r="R293" s="242"/>
      <c r="S293" s="242"/>
      <c r="T293" s="242"/>
      <c r="U293" s="242"/>
      <c r="V293" s="242"/>
      <c r="W293" s="242"/>
      <c r="X293" s="242"/>
      <c r="Y293" s="242"/>
      <c r="Z293" s="242"/>
    </row>
    <row r="294" ht="14.25" customHeight="1">
      <c r="A294" s="239"/>
      <c r="B294" s="240"/>
      <c r="C294" s="241"/>
      <c r="D294" s="242"/>
      <c r="E294" s="242"/>
      <c r="F294" s="242"/>
      <c r="G294" s="242"/>
      <c r="H294" s="242"/>
      <c r="I294" s="242"/>
      <c r="J294" s="242"/>
      <c r="K294" s="242"/>
      <c r="L294" s="242"/>
      <c r="M294" s="242"/>
      <c r="N294" s="242"/>
      <c r="O294" s="242"/>
      <c r="P294" s="242"/>
      <c r="Q294" s="242"/>
      <c r="R294" s="242"/>
      <c r="S294" s="242"/>
      <c r="T294" s="242"/>
      <c r="U294" s="242"/>
      <c r="V294" s="242"/>
      <c r="W294" s="242"/>
      <c r="X294" s="242"/>
      <c r="Y294" s="242"/>
      <c r="Z294" s="242"/>
    </row>
    <row r="295" ht="14.25" customHeight="1">
      <c r="A295" s="239"/>
      <c r="B295" s="240"/>
      <c r="C295" s="241"/>
      <c r="D295" s="242"/>
      <c r="E295" s="242"/>
      <c r="F295" s="242"/>
      <c r="G295" s="242"/>
      <c r="H295" s="242"/>
      <c r="I295" s="242"/>
      <c r="J295" s="242"/>
      <c r="K295" s="242"/>
      <c r="L295" s="242"/>
      <c r="M295" s="242"/>
      <c r="N295" s="242"/>
      <c r="O295" s="242"/>
      <c r="P295" s="242"/>
      <c r="Q295" s="242"/>
      <c r="R295" s="242"/>
      <c r="S295" s="242"/>
      <c r="T295" s="242"/>
      <c r="U295" s="242"/>
      <c r="V295" s="242"/>
      <c r="W295" s="242"/>
      <c r="X295" s="242"/>
      <c r="Y295" s="242"/>
      <c r="Z295" s="242"/>
    </row>
    <row r="296" ht="14.25" customHeight="1">
      <c r="A296" s="239"/>
      <c r="B296" s="240"/>
      <c r="C296" s="241"/>
      <c r="D296" s="242"/>
      <c r="E296" s="242"/>
      <c r="F296" s="242"/>
      <c r="G296" s="242"/>
      <c r="H296" s="242"/>
      <c r="I296" s="242"/>
      <c r="J296" s="242"/>
      <c r="K296" s="242"/>
      <c r="L296" s="242"/>
      <c r="M296" s="242"/>
      <c r="N296" s="242"/>
      <c r="O296" s="242"/>
      <c r="P296" s="242"/>
      <c r="Q296" s="242"/>
      <c r="R296" s="242"/>
      <c r="S296" s="242"/>
      <c r="T296" s="242"/>
      <c r="U296" s="242"/>
      <c r="V296" s="242"/>
      <c r="W296" s="242"/>
      <c r="X296" s="242"/>
      <c r="Y296" s="242"/>
      <c r="Z296" s="242"/>
    </row>
    <row r="297" ht="14.25" customHeight="1">
      <c r="A297" s="239"/>
      <c r="B297" s="240"/>
      <c r="C297" s="241"/>
      <c r="D297" s="242"/>
      <c r="E297" s="242"/>
      <c r="F297" s="242"/>
      <c r="G297" s="242"/>
      <c r="H297" s="242"/>
      <c r="I297" s="242"/>
      <c r="J297" s="242"/>
      <c r="K297" s="242"/>
      <c r="L297" s="242"/>
      <c r="M297" s="242"/>
      <c r="N297" s="242"/>
      <c r="O297" s="242"/>
      <c r="P297" s="242"/>
      <c r="Q297" s="242"/>
      <c r="R297" s="242"/>
      <c r="S297" s="242"/>
      <c r="T297" s="242"/>
      <c r="U297" s="242"/>
      <c r="V297" s="242"/>
      <c r="W297" s="242"/>
      <c r="X297" s="242"/>
      <c r="Y297" s="242"/>
      <c r="Z297" s="242"/>
    </row>
    <row r="298" ht="14.25" customHeight="1">
      <c r="A298" s="239"/>
      <c r="B298" s="240"/>
      <c r="C298" s="241"/>
      <c r="D298" s="242"/>
      <c r="E298" s="242"/>
      <c r="F298" s="242"/>
      <c r="G298" s="242"/>
      <c r="H298" s="242"/>
      <c r="I298" s="242"/>
      <c r="J298" s="242"/>
      <c r="K298" s="242"/>
      <c r="L298" s="242"/>
      <c r="M298" s="242"/>
      <c r="N298" s="242"/>
      <c r="O298" s="242"/>
      <c r="P298" s="242"/>
      <c r="Q298" s="242"/>
      <c r="R298" s="242"/>
      <c r="S298" s="242"/>
      <c r="T298" s="242"/>
      <c r="U298" s="242"/>
      <c r="V298" s="242"/>
      <c r="W298" s="242"/>
      <c r="X298" s="242"/>
      <c r="Y298" s="242"/>
      <c r="Z298" s="242"/>
    </row>
    <row r="299" ht="14.25" customHeight="1">
      <c r="A299" s="239"/>
      <c r="B299" s="240"/>
      <c r="C299" s="241"/>
      <c r="D299" s="242"/>
      <c r="E299" s="242"/>
      <c r="F299" s="242"/>
      <c r="G299" s="242"/>
      <c r="H299" s="242"/>
      <c r="I299" s="242"/>
      <c r="J299" s="242"/>
      <c r="K299" s="242"/>
      <c r="L299" s="242"/>
      <c r="M299" s="242"/>
      <c r="N299" s="242"/>
      <c r="O299" s="242"/>
      <c r="P299" s="242"/>
      <c r="Q299" s="242"/>
      <c r="R299" s="242"/>
      <c r="S299" s="242"/>
      <c r="T299" s="242"/>
      <c r="U299" s="242"/>
      <c r="V299" s="242"/>
      <c r="W299" s="242"/>
      <c r="X299" s="242"/>
      <c r="Y299" s="242"/>
      <c r="Z299" s="242"/>
    </row>
    <row r="300" ht="14.25" customHeight="1">
      <c r="A300" s="239"/>
      <c r="B300" s="240"/>
      <c r="C300" s="241"/>
      <c r="D300" s="242"/>
      <c r="E300" s="242"/>
      <c r="F300" s="242"/>
      <c r="G300" s="242"/>
      <c r="H300" s="242"/>
      <c r="I300" s="242"/>
      <c r="J300" s="242"/>
      <c r="K300" s="242"/>
      <c r="L300" s="242"/>
      <c r="M300" s="242"/>
      <c r="N300" s="242"/>
      <c r="O300" s="242"/>
      <c r="P300" s="242"/>
      <c r="Q300" s="242"/>
      <c r="R300" s="242"/>
      <c r="S300" s="242"/>
      <c r="T300" s="242"/>
      <c r="U300" s="242"/>
      <c r="V300" s="242"/>
      <c r="W300" s="242"/>
      <c r="X300" s="242"/>
      <c r="Y300" s="242"/>
      <c r="Z300" s="242"/>
    </row>
    <row r="301" ht="14.25" customHeight="1">
      <c r="A301" s="239"/>
      <c r="B301" s="240"/>
      <c r="C301" s="241"/>
      <c r="D301" s="242"/>
      <c r="E301" s="242"/>
      <c r="F301" s="242"/>
      <c r="G301" s="242"/>
      <c r="H301" s="242"/>
      <c r="I301" s="242"/>
      <c r="J301" s="242"/>
      <c r="K301" s="242"/>
      <c r="L301" s="242"/>
      <c r="M301" s="242"/>
      <c r="N301" s="242"/>
      <c r="O301" s="242"/>
      <c r="P301" s="242"/>
      <c r="Q301" s="242"/>
      <c r="R301" s="242"/>
      <c r="S301" s="242"/>
      <c r="T301" s="242"/>
      <c r="U301" s="242"/>
      <c r="V301" s="242"/>
      <c r="W301" s="242"/>
      <c r="X301" s="242"/>
      <c r="Y301" s="242"/>
      <c r="Z301" s="242"/>
    </row>
    <row r="302" ht="14.25" customHeight="1">
      <c r="A302" s="239"/>
      <c r="B302" s="240"/>
      <c r="C302" s="241"/>
      <c r="D302" s="242"/>
      <c r="E302" s="242"/>
      <c r="F302" s="242"/>
      <c r="G302" s="242"/>
      <c r="H302" s="242"/>
      <c r="I302" s="242"/>
      <c r="J302" s="242"/>
      <c r="K302" s="242"/>
      <c r="L302" s="242"/>
      <c r="M302" s="242"/>
      <c r="N302" s="242"/>
      <c r="O302" s="242"/>
      <c r="P302" s="242"/>
      <c r="Q302" s="242"/>
      <c r="R302" s="242"/>
      <c r="S302" s="242"/>
      <c r="T302" s="242"/>
      <c r="U302" s="242"/>
      <c r="V302" s="242"/>
      <c r="W302" s="242"/>
      <c r="X302" s="242"/>
      <c r="Y302" s="242"/>
      <c r="Z302" s="242"/>
    </row>
    <row r="303" ht="14.25" customHeight="1">
      <c r="A303" s="239"/>
      <c r="B303" s="240"/>
      <c r="C303" s="241"/>
      <c r="D303" s="242"/>
      <c r="E303" s="242"/>
      <c r="F303" s="242"/>
      <c r="G303" s="242"/>
      <c r="H303" s="242"/>
      <c r="I303" s="242"/>
      <c r="J303" s="242"/>
      <c r="K303" s="242"/>
      <c r="L303" s="242"/>
      <c r="M303" s="242"/>
      <c r="N303" s="242"/>
      <c r="O303" s="242"/>
      <c r="P303" s="242"/>
      <c r="Q303" s="242"/>
      <c r="R303" s="242"/>
      <c r="S303" s="242"/>
      <c r="T303" s="242"/>
      <c r="U303" s="242"/>
      <c r="V303" s="242"/>
      <c r="W303" s="242"/>
      <c r="X303" s="242"/>
      <c r="Y303" s="242"/>
      <c r="Z303" s="242"/>
    </row>
    <row r="304" ht="14.25" customHeight="1">
      <c r="A304" s="239"/>
      <c r="B304" s="240"/>
      <c r="C304" s="241"/>
      <c r="D304" s="242"/>
      <c r="E304" s="242"/>
      <c r="F304" s="242"/>
      <c r="G304" s="242"/>
      <c r="H304" s="242"/>
      <c r="I304" s="242"/>
      <c r="J304" s="242"/>
      <c r="K304" s="242"/>
      <c r="L304" s="242"/>
      <c r="M304" s="242"/>
      <c r="N304" s="242"/>
      <c r="O304" s="242"/>
      <c r="P304" s="242"/>
      <c r="Q304" s="242"/>
      <c r="R304" s="242"/>
      <c r="S304" s="242"/>
      <c r="T304" s="242"/>
      <c r="U304" s="242"/>
      <c r="V304" s="242"/>
      <c r="W304" s="242"/>
      <c r="X304" s="242"/>
      <c r="Y304" s="242"/>
      <c r="Z304" s="242"/>
    </row>
    <row r="305" ht="14.25" customHeight="1">
      <c r="A305" s="239"/>
      <c r="B305" s="240"/>
      <c r="C305" s="241"/>
      <c r="D305" s="242"/>
      <c r="E305" s="242"/>
      <c r="F305" s="242"/>
      <c r="G305" s="242"/>
      <c r="H305" s="242"/>
      <c r="I305" s="242"/>
      <c r="J305" s="242"/>
      <c r="K305" s="242"/>
      <c r="L305" s="242"/>
      <c r="M305" s="242"/>
      <c r="N305" s="242"/>
      <c r="O305" s="242"/>
      <c r="P305" s="242"/>
      <c r="Q305" s="242"/>
      <c r="R305" s="242"/>
      <c r="S305" s="242"/>
      <c r="T305" s="242"/>
      <c r="U305" s="242"/>
      <c r="V305" s="242"/>
      <c r="W305" s="242"/>
      <c r="X305" s="242"/>
      <c r="Y305" s="242"/>
      <c r="Z305" s="242"/>
    </row>
    <row r="306" ht="14.25" customHeight="1">
      <c r="A306" s="239"/>
      <c r="B306" s="240"/>
      <c r="C306" s="241"/>
      <c r="D306" s="242"/>
      <c r="E306" s="242"/>
      <c r="F306" s="242"/>
      <c r="G306" s="242"/>
      <c r="H306" s="242"/>
      <c r="I306" s="242"/>
      <c r="J306" s="242"/>
      <c r="K306" s="242"/>
      <c r="L306" s="242"/>
      <c r="M306" s="242"/>
      <c r="N306" s="242"/>
      <c r="O306" s="242"/>
      <c r="P306" s="242"/>
      <c r="Q306" s="242"/>
      <c r="R306" s="242"/>
      <c r="S306" s="242"/>
      <c r="T306" s="242"/>
      <c r="U306" s="242"/>
      <c r="V306" s="242"/>
      <c r="W306" s="242"/>
      <c r="X306" s="242"/>
      <c r="Y306" s="242"/>
      <c r="Z306" s="242"/>
    </row>
    <row r="307" ht="14.25" customHeight="1">
      <c r="A307" s="239"/>
      <c r="B307" s="240"/>
      <c r="C307" s="241"/>
      <c r="D307" s="242"/>
      <c r="E307" s="242"/>
      <c r="F307" s="242"/>
      <c r="G307" s="242"/>
      <c r="H307" s="242"/>
      <c r="I307" s="242"/>
      <c r="J307" s="242"/>
      <c r="K307" s="242"/>
      <c r="L307" s="242"/>
      <c r="M307" s="242"/>
      <c r="N307" s="242"/>
      <c r="O307" s="242"/>
      <c r="P307" s="242"/>
      <c r="Q307" s="242"/>
      <c r="R307" s="242"/>
      <c r="S307" s="242"/>
      <c r="T307" s="242"/>
      <c r="U307" s="242"/>
      <c r="V307" s="242"/>
      <c r="W307" s="242"/>
      <c r="X307" s="242"/>
      <c r="Y307" s="242"/>
      <c r="Z307" s="242"/>
    </row>
    <row r="308" ht="14.25" customHeight="1">
      <c r="A308" s="239"/>
      <c r="B308" s="240"/>
      <c r="C308" s="241"/>
      <c r="D308" s="242"/>
      <c r="E308" s="242"/>
      <c r="F308" s="242"/>
      <c r="G308" s="242"/>
      <c r="H308" s="242"/>
      <c r="I308" s="242"/>
      <c r="J308" s="242"/>
      <c r="K308" s="242"/>
      <c r="L308" s="242"/>
      <c r="M308" s="242"/>
      <c r="N308" s="242"/>
      <c r="O308" s="242"/>
      <c r="P308" s="242"/>
      <c r="Q308" s="242"/>
      <c r="R308" s="242"/>
      <c r="S308" s="242"/>
      <c r="T308" s="242"/>
      <c r="U308" s="242"/>
      <c r="V308" s="242"/>
      <c r="W308" s="242"/>
      <c r="X308" s="242"/>
      <c r="Y308" s="242"/>
      <c r="Z308" s="242"/>
    </row>
    <row r="309" ht="14.25" customHeight="1">
      <c r="A309" s="239"/>
      <c r="B309" s="240"/>
      <c r="C309" s="241"/>
      <c r="D309" s="242"/>
      <c r="E309" s="242"/>
      <c r="F309" s="242"/>
      <c r="G309" s="242"/>
      <c r="H309" s="242"/>
      <c r="I309" s="242"/>
      <c r="J309" s="242"/>
      <c r="K309" s="242"/>
      <c r="L309" s="242"/>
      <c r="M309" s="242"/>
      <c r="N309" s="242"/>
      <c r="O309" s="242"/>
      <c r="P309" s="242"/>
      <c r="Q309" s="242"/>
      <c r="R309" s="242"/>
      <c r="S309" s="242"/>
      <c r="T309" s="242"/>
      <c r="U309" s="242"/>
      <c r="V309" s="242"/>
      <c r="W309" s="242"/>
      <c r="X309" s="242"/>
      <c r="Y309" s="242"/>
      <c r="Z309" s="242"/>
    </row>
    <row r="310" ht="14.25" customHeight="1">
      <c r="A310" s="239"/>
      <c r="B310" s="240"/>
      <c r="C310" s="241"/>
      <c r="D310" s="242"/>
      <c r="E310" s="242"/>
      <c r="F310" s="242"/>
      <c r="G310" s="242"/>
      <c r="H310" s="242"/>
      <c r="I310" s="242"/>
      <c r="J310" s="242"/>
      <c r="K310" s="242"/>
      <c r="L310" s="242"/>
      <c r="M310" s="242"/>
      <c r="N310" s="242"/>
      <c r="O310" s="242"/>
      <c r="P310" s="242"/>
      <c r="Q310" s="242"/>
      <c r="R310" s="242"/>
      <c r="S310" s="242"/>
      <c r="T310" s="242"/>
      <c r="U310" s="242"/>
      <c r="V310" s="242"/>
      <c r="W310" s="242"/>
      <c r="X310" s="242"/>
      <c r="Y310" s="242"/>
      <c r="Z310" s="242"/>
    </row>
    <row r="311" ht="14.25" customHeight="1">
      <c r="A311" s="239"/>
      <c r="B311" s="240"/>
      <c r="C311" s="241"/>
      <c r="D311" s="242"/>
      <c r="E311" s="242"/>
      <c r="F311" s="242"/>
      <c r="G311" s="242"/>
      <c r="H311" s="242"/>
      <c r="I311" s="242"/>
      <c r="J311" s="242"/>
      <c r="K311" s="242"/>
      <c r="L311" s="242"/>
      <c r="M311" s="242"/>
      <c r="N311" s="242"/>
      <c r="O311" s="242"/>
      <c r="P311" s="242"/>
      <c r="Q311" s="242"/>
      <c r="R311" s="242"/>
      <c r="S311" s="242"/>
      <c r="T311" s="242"/>
      <c r="U311" s="242"/>
      <c r="V311" s="242"/>
      <c r="W311" s="242"/>
      <c r="X311" s="242"/>
      <c r="Y311" s="242"/>
      <c r="Z311" s="242"/>
    </row>
    <row r="312" ht="14.25" customHeight="1">
      <c r="A312" s="239"/>
      <c r="B312" s="240"/>
      <c r="C312" s="241"/>
      <c r="D312" s="242"/>
      <c r="E312" s="242"/>
      <c r="F312" s="242"/>
      <c r="G312" s="242"/>
      <c r="H312" s="242"/>
      <c r="I312" s="242"/>
      <c r="J312" s="242"/>
      <c r="K312" s="242"/>
      <c r="L312" s="242"/>
      <c r="M312" s="242"/>
      <c r="N312" s="242"/>
      <c r="O312" s="242"/>
      <c r="P312" s="242"/>
      <c r="Q312" s="242"/>
      <c r="R312" s="242"/>
      <c r="S312" s="242"/>
      <c r="T312" s="242"/>
      <c r="U312" s="242"/>
      <c r="V312" s="242"/>
      <c r="W312" s="242"/>
      <c r="X312" s="242"/>
      <c r="Y312" s="242"/>
      <c r="Z312" s="242"/>
    </row>
    <row r="313" ht="14.25" customHeight="1">
      <c r="A313" s="239"/>
      <c r="B313" s="240"/>
      <c r="C313" s="241"/>
      <c r="D313" s="242"/>
      <c r="E313" s="242"/>
      <c r="F313" s="242"/>
      <c r="G313" s="242"/>
      <c r="H313" s="242"/>
      <c r="I313" s="242"/>
      <c r="J313" s="242"/>
      <c r="K313" s="242"/>
      <c r="L313" s="242"/>
      <c r="M313" s="242"/>
      <c r="N313" s="242"/>
      <c r="O313" s="242"/>
      <c r="P313" s="242"/>
      <c r="Q313" s="242"/>
      <c r="R313" s="242"/>
      <c r="S313" s="242"/>
      <c r="T313" s="242"/>
      <c r="U313" s="242"/>
      <c r="V313" s="242"/>
      <c r="W313" s="242"/>
      <c r="X313" s="242"/>
      <c r="Y313" s="242"/>
      <c r="Z313" s="242"/>
    </row>
    <row r="314" ht="14.25" customHeight="1">
      <c r="A314" s="239"/>
      <c r="B314" s="240"/>
      <c r="C314" s="241"/>
      <c r="D314" s="242"/>
      <c r="E314" s="242"/>
      <c r="F314" s="242"/>
      <c r="G314" s="242"/>
      <c r="H314" s="242"/>
      <c r="I314" s="242"/>
      <c r="J314" s="242"/>
      <c r="K314" s="242"/>
      <c r="L314" s="242"/>
      <c r="M314" s="242"/>
      <c r="N314" s="242"/>
      <c r="O314" s="242"/>
      <c r="P314" s="242"/>
      <c r="Q314" s="242"/>
      <c r="R314" s="242"/>
      <c r="S314" s="242"/>
      <c r="T314" s="242"/>
      <c r="U314" s="242"/>
      <c r="V314" s="242"/>
      <c r="W314" s="242"/>
      <c r="X314" s="242"/>
      <c r="Y314" s="242"/>
      <c r="Z314" s="242"/>
    </row>
    <row r="315" ht="14.25" customHeight="1">
      <c r="A315" s="239"/>
      <c r="B315" s="240"/>
      <c r="C315" s="241"/>
      <c r="D315" s="242"/>
      <c r="E315" s="242"/>
      <c r="F315" s="242"/>
      <c r="G315" s="242"/>
      <c r="H315" s="242"/>
      <c r="I315" s="242"/>
      <c r="J315" s="242"/>
      <c r="K315" s="242"/>
      <c r="L315" s="242"/>
      <c r="M315" s="242"/>
      <c r="N315" s="242"/>
      <c r="O315" s="242"/>
      <c r="P315" s="242"/>
      <c r="Q315" s="242"/>
      <c r="R315" s="242"/>
      <c r="S315" s="242"/>
      <c r="T315" s="242"/>
      <c r="U315" s="242"/>
      <c r="V315" s="242"/>
      <c r="W315" s="242"/>
      <c r="X315" s="242"/>
      <c r="Y315" s="242"/>
      <c r="Z315" s="242"/>
    </row>
    <row r="316" ht="14.25" customHeight="1">
      <c r="A316" s="239"/>
      <c r="B316" s="240"/>
      <c r="C316" s="241"/>
      <c r="D316" s="242"/>
      <c r="E316" s="242"/>
      <c r="F316" s="242"/>
      <c r="G316" s="242"/>
      <c r="H316" s="242"/>
      <c r="I316" s="242"/>
      <c r="J316" s="242"/>
      <c r="K316" s="242"/>
      <c r="L316" s="242"/>
      <c r="M316" s="242"/>
      <c r="N316" s="242"/>
      <c r="O316" s="242"/>
      <c r="P316" s="242"/>
      <c r="Q316" s="242"/>
      <c r="R316" s="242"/>
      <c r="S316" s="242"/>
      <c r="T316" s="242"/>
      <c r="U316" s="242"/>
      <c r="V316" s="242"/>
      <c r="W316" s="242"/>
      <c r="X316" s="242"/>
      <c r="Y316" s="242"/>
      <c r="Z316" s="242"/>
    </row>
    <row r="317" ht="14.25" customHeight="1">
      <c r="A317" s="239"/>
      <c r="B317" s="240"/>
      <c r="C317" s="241"/>
      <c r="D317" s="242"/>
      <c r="E317" s="242"/>
      <c r="F317" s="242"/>
      <c r="G317" s="242"/>
      <c r="H317" s="242"/>
      <c r="I317" s="242"/>
      <c r="J317" s="242"/>
      <c r="K317" s="242"/>
      <c r="L317" s="242"/>
      <c r="M317" s="242"/>
      <c r="N317" s="242"/>
      <c r="O317" s="242"/>
      <c r="P317" s="242"/>
      <c r="Q317" s="242"/>
      <c r="R317" s="242"/>
      <c r="S317" s="242"/>
      <c r="T317" s="242"/>
      <c r="U317" s="242"/>
      <c r="V317" s="242"/>
      <c r="W317" s="242"/>
      <c r="X317" s="242"/>
      <c r="Y317" s="242"/>
      <c r="Z317" s="242"/>
    </row>
    <row r="318" ht="14.25" customHeight="1">
      <c r="A318" s="239"/>
      <c r="B318" s="240"/>
      <c r="C318" s="241"/>
      <c r="D318" s="242"/>
      <c r="E318" s="242"/>
      <c r="F318" s="242"/>
      <c r="G318" s="242"/>
      <c r="H318" s="242"/>
      <c r="I318" s="242"/>
      <c r="J318" s="242"/>
      <c r="K318" s="242"/>
      <c r="L318" s="242"/>
      <c r="M318" s="242"/>
      <c r="N318" s="242"/>
      <c r="O318" s="242"/>
      <c r="P318" s="242"/>
      <c r="Q318" s="242"/>
      <c r="R318" s="242"/>
      <c r="S318" s="242"/>
      <c r="T318" s="242"/>
      <c r="U318" s="242"/>
      <c r="V318" s="242"/>
      <c r="W318" s="242"/>
      <c r="X318" s="242"/>
      <c r="Y318" s="242"/>
      <c r="Z318" s="242"/>
    </row>
    <row r="319" ht="14.25" customHeight="1">
      <c r="A319" s="239"/>
      <c r="B319" s="240"/>
      <c r="C319" s="241"/>
      <c r="D319" s="242"/>
      <c r="E319" s="242"/>
      <c r="F319" s="242"/>
      <c r="G319" s="242"/>
      <c r="H319" s="242"/>
      <c r="I319" s="242"/>
      <c r="J319" s="242"/>
      <c r="K319" s="242"/>
      <c r="L319" s="242"/>
      <c r="M319" s="242"/>
      <c r="N319" s="242"/>
      <c r="O319" s="242"/>
      <c r="P319" s="242"/>
      <c r="Q319" s="242"/>
      <c r="R319" s="242"/>
      <c r="S319" s="242"/>
      <c r="T319" s="242"/>
      <c r="U319" s="242"/>
      <c r="V319" s="242"/>
      <c r="W319" s="242"/>
      <c r="X319" s="242"/>
      <c r="Y319" s="242"/>
      <c r="Z319" s="242"/>
    </row>
    <row r="320" ht="14.25" customHeight="1">
      <c r="A320" s="239"/>
      <c r="B320" s="240"/>
      <c r="C320" s="241"/>
      <c r="D320" s="242"/>
      <c r="E320" s="242"/>
      <c r="F320" s="242"/>
      <c r="G320" s="242"/>
      <c r="H320" s="242"/>
      <c r="I320" s="242"/>
      <c r="J320" s="242"/>
      <c r="K320" s="242"/>
      <c r="L320" s="242"/>
      <c r="M320" s="242"/>
      <c r="N320" s="242"/>
      <c r="O320" s="242"/>
      <c r="P320" s="242"/>
      <c r="Q320" s="242"/>
      <c r="R320" s="242"/>
      <c r="S320" s="242"/>
      <c r="T320" s="242"/>
      <c r="U320" s="242"/>
      <c r="V320" s="242"/>
      <c r="W320" s="242"/>
      <c r="X320" s="242"/>
      <c r="Y320" s="242"/>
      <c r="Z320" s="242"/>
    </row>
    <row r="321" ht="14.25" customHeight="1">
      <c r="A321" s="239"/>
      <c r="B321" s="240"/>
      <c r="C321" s="241"/>
      <c r="D321" s="242"/>
      <c r="E321" s="242"/>
      <c r="F321" s="242"/>
      <c r="G321" s="242"/>
      <c r="H321" s="242"/>
      <c r="I321" s="242"/>
      <c r="J321" s="242"/>
      <c r="K321" s="242"/>
      <c r="L321" s="242"/>
      <c r="M321" s="242"/>
      <c r="N321" s="242"/>
      <c r="O321" s="242"/>
      <c r="P321" s="242"/>
      <c r="Q321" s="242"/>
      <c r="R321" s="242"/>
      <c r="S321" s="242"/>
      <c r="T321" s="242"/>
      <c r="U321" s="242"/>
      <c r="V321" s="242"/>
      <c r="W321" s="242"/>
      <c r="X321" s="242"/>
      <c r="Y321" s="242"/>
      <c r="Z321" s="242"/>
    </row>
    <row r="322" ht="14.25" customHeight="1">
      <c r="A322" s="239"/>
      <c r="B322" s="240"/>
      <c r="C322" s="241"/>
      <c r="D322" s="242"/>
      <c r="E322" s="242"/>
      <c r="F322" s="242"/>
      <c r="G322" s="242"/>
      <c r="H322" s="242"/>
      <c r="I322" s="242"/>
      <c r="J322" s="242"/>
      <c r="K322" s="242"/>
      <c r="L322" s="242"/>
      <c r="M322" s="242"/>
      <c r="N322" s="242"/>
      <c r="O322" s="242"/>
      <c r="P322" s="242"/>
      <c r="Q322" s="242"/>
      <c r="R322" s="242"/>
      <c r="S322" s="242"/>
      <c r="T322" s="242"/>
      <c r="U322" s="242"/>
      <c r="V322" s="242"/>
      <c r="W322" s="242"/>
      <c r="X322" s="242"/>
      <c r="Y322" s="242"/>
      <c r="Z322" s="242"/>
    </row>
    <row r="323" ht="14.25" customHeight="1">
      <c r="A323" s="239"/>
      <c r="B323" s="240"/>
      <c r="C323" s="241"/>
      <c r="D323" s="242"/>
      <c r="E323" s="242"/>
      <c r="F323" s="242"/>
      <c r="G323" s="242"/>
      <c r="H323" s="242"/>
      <c r="I323" s="242"/>
      <c r="J323" s="242"/>
      <c r="K323" s="242"/>
      <c r="L323" s="242"/>
      <c r="M323" s="242"/>
      <c r="N323" s="242"/>
      <c r="O323" s="242"/>
      <c r="P323" s="242"/>
      <c r="Q323" s="242"/>
      <c r="R323" s="242"/>
      <c r="S323" s="242"/>
      <c r="T323" s="242"/>
      <c r="U323" s="242"/>
      <c r="V323" s="242"/>
      <c r="W323" s="242"/>
      <c r="X323" s="242"/>
      <c r="Y323" s="242"/>
      <c r="Z323" s="242"/>
    </row>
    <row r="324" ht="14.25" customHeight="1">
      <c r="A324" s="239"/>
      <c r="B324" s="240"/>
      <c r="C324" s="241"/>
      <c r="D324" s="242"/>
      <c r="E324" s="242"/>
      <c r="F324" s="242"/>
      <c r="G324" s="242"/>
      <c r="H324" s="242"/>
      <c r="I324" s="242"/>
      <c r="J324" s="242"/>
      <c r="K324" s="242"/>
      <c r="L324" s="242"/>
      <c r="M324" s="242"/>
      <c r="N324" s="242"/>
      <c r="O324" s="242"/>
      <c r="P324" s="242"/>
      <c r="Q324" s="242"/>
      <c r="R324" s="242"/>
      <c r="S324" s="242"/>
      <c r="T324" s="242"/>
      <c r="U324" s="242"/>
      <c r="V324" s="242"/>
      <c r="W324" s="242"/>
      <c r="X324" s="242"/>
      <c r="Y324" s="242"/>
      <c r="Z324" s="242"/>
    </row>
    <row r="325" ht="14.25" customHeight="1">
      <c r="A325" s="239"/>
      <c r="B325" s="240"/>
      <c r="C325" s="241"/>
      <c r="D325" s="242"/>
      <c r="E325" s="242"/>
      <c r="F325" s="242"/>
      <c r="G325" s="242"/>
      <c r="H325" s="242"/>
      <c r="I325" s="242"/>
      <c r="J325" s="242"/>
      <c r="K325" s="242"/>
      <c r="L325" s="242"/>
      <c r="M325" s="242"/>
      <c r="N325" s="242"/>
      <c r="O325" s="242"/>
      <c r="P325" s="242"/>
      <c r="Q325" s="242"/>
      <c r="R325" s="242"/>
      <c r="S325" s="242"/>
      <c r="T325" s="242"/>
      <c r="U325" s="242"/>
      <c r="V325" s="242"/>
      <c r="W325" s="242"/>
      <c r="X325" s="242"/>
      <c r="Y325" s="242"/>
      <c r="Z325" s="242"/>
    </row>
    <row r="326" ht="14.25" customHeight="1">
      <c r="A326" s="239"/>
      <c r="B326" s="240"/>
      <c r="C326" s="241"/>
      <c r="D326" s="242"/>
      <c r="E326" s="242"/>
      <c r="F326" s="242"/>
      <c r="G326" s="242"/>
      <c r="H326" s="242"/>
      <c r="I326" s="242"/>
      <c r="J326" s="242"/>
      <c r="K326" s="242"/>
      <c r="L326" s="242"/>
      <c r="M326" s="242"/>
      <c r="N326" s="242"/>
      <c r="O326" s="242"/>
      <c r="P326" s="242"/>
      <c r="Q326" s="242"/>
      <c r="R326" s="242"/>
      <c r="S326" s="242"/>
      <c r="T326" s="242"/>
      <c r="U326" s="242"/>
      <c r="V326" s="242"/>
      <c r="W326" s="242"/>
      <c r="X326" s="242"/>
      <c r="Y326" s="242"/>
      <c r="Z326" s="242"/>
    </row>
    <row r="327" ht="14.25" customHeight="1">
      <c r="A327" s="239"/>
      <c r="B327" s="240"/>
      <c r="C327" s="241"/>
      <c r="D327" s="242"/>
      <c r="E327" s="242"/>
      <c r="F327" s="242"/>
      <c r="G327" s="242"/>
      <c r="H327" s="242"/>
      <c r="I327" s="242"/>
      <c r="J327" s="242"/>
      <c r="K327" s="242"/>
      <c r="L327" s="242"/>
      <c r="M327" s="242"/>
      <c r="N327" s="242"/>
      <c r="O327" s="242"/>
      <c r="P327" s="242"/>
      <c r="Q327" s="242"/>
      <c r="R327" s="242"/>
      <c r="S327" s="242"/>
      <c r="T327" s="242"/>
      <c r="U327" s="242"/>
      <c r="V327" s="242"/>
      <c r="W327" s="242"/>
      <c r="X327" s="242"/>
      <c r="Y327" s="242"/>
      <c r="Z327" s="242"/>
    </row>
    <row r="328" ht="14.25" customHeight="1">
      <c r="A328" s="239"/>
      <c r="B328" s="240"/>
      <c r="C328" s="241"/>
      <c r="D328" s="242"/>
      <c r="E328" s="242"/>
      <c r="F328" s="242"/>
      <c r="G328" s="242"/>
      <c r="H328" s="242"/>
      <c r="I328" s="242"/>
      <c r="J328" s="242"/>
      <c r="K328" s="242"/>
      <c r="L328" s="242"/>
      <c r="M328" s="242"/>
      <c r="N328" s="242"/>
      <c r="O328" s="242"/>
      <c r="P328" s="242"/>
      <c r="Q328" s="242"/>
      <c r="R328" s="242"/>
      <c r="S328" s="242"/>
      <c r="T328" s="242"/>
      <c r="U328" s="242"/>
      <c r="V328" s="242"/>
      <c r="W328" s="242"/>
      <c r="X328" s="242"/>
      <c r="Y328" s="242"/>
      <c r="Z328" s="242"/>
    </row>
    <row r="329" ht="14.25" customHeight="1">
      <c r="A329" s="239"/>
      <c r="B329" s="240"/>
      <c r="C329" s="241"/>
      <c r="D329" s="242"/>
      <c r="E329" s="242"/>
      <c r="F329" s="242"/>
      <c r="G329" s="242"/>
      <c r="H329" s="242"/>
      <c r="I329" s="242"/>
      <c r="J329" s="242"/>
      <c r="K329" s="242"/>
      <c r="L329" s="242"/>
      <c r="M329" s="242"/>
      <c r="N329" s="242"/>
      <c r="O329" s="242"/>
      <c r="P329" s="242"/>
      <c r="Q329" s="242"/>
      <c r="R329" s="242"/>
      <c r="S329" s="242"/>
      <c r="T329" s="242"/>
      <c r="U329" s="242"/>
      <c r="V329" s="242"/>
      <c r="W329" s="242"/>
      <c r="X329" s="242"/>
      <c r="Y329" s="242"/>
      <c r="Z329" s="242"/>
    </row>
    <row r="330" ht="14.25" customHeight="1">
      <c r="A330" s="239"/>
      <c r="B330" s="240"/>
      <c r="C330" s="241"/>
      <c r="D330" s="242"/>
      <c r="E330" s="242"/>
      <c r="F330" s="242"/>
      <c r="G330" s="242"/>
      <c r="H330" s="242"/>
      <c r="I330" s="242"/>
      <c r="J330" s="242"/>
      <c r="K330" s="242"/>
      <c r="L330" s="242"/>
      <c r="M330" s="242"/>
      <c r="N330" s="242"/>
      <c r="O330" s="242"/>
      <c r="P330" s="242"/>
      <c r="Q330" s="242"/>
      <c r="R330" s="242"/>
      <c r="S330" s="242"/>
      <c r="T330" s="242"/>
      <c r="U330" s="242"/>
      <c r="V330" s="242"/>
      <c r="W330" s="242"/>
      <c r="X330" s="242"/>
      <c r="Y330" s="242"/>
      <c r="Z330" s="242"/>
    </row>
    <row r="331" ht="14.25" customHeight="1">
      <c r="A331" s="239"/>
      <c r="B331" s="240"/>
      <c r="C331" s="241"/>
      <c r="D331" s="242"/>
      <c r="E331" s="242"/>
      <c r="F331" s="242"/>
      <c r="G331" s="242"/>
      <c r="H331" s="242"/>
      <c r="I331" s="242"/>
      <c r="J331" s="242"/>
      <c r="K331" s="242"/>
      <c r="L331" s="242"/>
      <c r="M331" s="242"/>
      <c r="N331" s="242"/>
      <c r="O331" s="242"/>
      <c r="P331" s="242"/>
      <c r="Q331" s="242"/>
      <c r="R331" s="242"/>
      <c r="S331" s="242"/>
      <c r="T331" s="242"/>
      <c r="U331" s="242"/>
      <c r="V331" s="242"/>
      <c r="W331" s="242"/>
      <c r="X331" s="242"/>
      <c r="Y331" s="242"/>
      <c r="Z331" s="242"/>
    </row>
    <row r="332" ht="14.25" customHeight="1">
      <c r="A332" s="239"/>
      <c r="B332" s="240"/>
      <c r="C332" s="241"/>
      <c r="D332" s="242"/>
      <c r="E332" s="242"/>
      <c r="F332" s="242"/>
      <c r="G332" s="242"/>
      <c r="H332" s="242"/>
      <c r="I332" s="242"/>
      <c r="J332" s="242"/>
      <c r="K332" s="242"/>
      <c r="L332" s="242"/>
      <c r="M332" s="242"/>
      <c r="N332" s="242"/>
      <c r="O332" s="242"/>
      <c r="P332" s="242"/>
      <c r="Q332" s="242"/>
      <c r="R332" s="242"/>
      <c r="S332" s="242"/>
      <c r="T332" s="242"/>
      <c r="U332" s="242"/>
      <c r="V332" s="242"/>
      <c r="W332" s="242"/>
      <c r="X332" s="242"/>
      <c r="Y332" s="242"/>
      <c r="Z332" s="242"/>
    </row>
    <row r="333" ht="14.25" customHeight="1">
      <c r="A333" s="239"/>
      <c r="B333" s="240"/>
      <c r="C333" s="241"/>
      <c r="D333" s="242"/>
      <c r="E333" s="242"/>
      <c r="F333" s="242"/>
      <c r="G333" s="242"/>
      <c r="H333" s="242"/>
      <c r="I333" s="242"/>
      <c r="J333" s="242"/>
      <c r="K333" s="242"/>
      <c r="L333" s="242"/>
      <c r="M333" s="242"/>
      <c r="N333" s="242"/>
      <c r="O333" s="242"/>
      <c r="P333" s="242"/>
      <c r="Q333" s="242"/>
      <c r="R333" s="242"/>
      <c r="S333" s="242"/>
      <c r="T333" s="242"/>
      <c r="U333" s="242"/>
      <c r="V333" s="242"/>
      <c r="W333" s="242"/>
      <c r="X333" s="242"/>
      <c r="Y333" s="242"/>
      <c r="Z333" s="242"/>
    </row>
    <row r="334" ht="14.25" customHeight="1">
      <c r="A334" s="239"/>
      <c r="B334" s="240"/>
      <c r="C334" s="241"/>
      <c r="D334" s="242"/>
      <c r="E334" s="242"/>
      <c r="F334" s="242"/>
      <c r="G334" s="242"/>
      <c r="H334" s="242"/>
      <c r="I334" s="242"/>
      <c r="J334" s="242"/>
      <c r="K334" s="242"/>
      <c r="L334" s="242"/>
      <c r="M334" s="242"/>
      <c r="N334" s="242"/>
      <c r="O334" s="242"/>
      <c r="P334" s="242"/>
      <c r="Q334" s="242"/>
      <c r="R334" s="242"/>
      <c r="S334" s="242"/>
      <c r="T334" s="242"/>
      <c r="U334" s="242"/>
      <c r="V334" s="242"/>
      <c r="W334" s="242"/>
      <c r="X334" s="242"/>
      <c r="Y334" s="242"/>
      <c r="Z334" s="242"/>
    </row>
    <row r="335" ht="14.25" customHeight="1">
      <c r="A335" s="239"/>
      <c r="B335" s="240"/>
      <c r="C335" s="241"/>
      <c r="D335" s="242"/>
      <c r="E335" s="242"/>
      <c r="F335" s="242"/>
      <c r="G335" s="242"/>
      <c r="H335" s="242"/>
      <c r="I335" s="242"/>
      <c r="J335" s="242"/>
      <c r="K335" s="242"/>
      <c r="L335" s="242"/>
      <c r="M335" s="242"/>
      <c r="N335" s="242"/>
      <c r="O335" s="242"/>
      <c r="P335" s="242"/>
      <c r="Q335" s="242"/>
      <c r="R335" s="242"/>
      <c r="S335" s="242"/>
      <c r="T335" s="242"/>
      <c r="U335" s="242"/>
      <c r="V335" s="242"/>
      <c r="W335" s="242"/>
      <c r="X335" s="242"/>
      <c r="Y335" s="242"/>
      <c r="Z335" s="242"/>
    </row>
    <row r="336" ht="14.25" customHeight="1">
      <c r="A336" s="239"/>
      <c r="B336" s="240"/>
      <c r="C336" s="241"/>
      <c r="D336" s="242"/>
      <c r="E336" s="242"/>
      <c r="F336" s="242"/>
      <c r="G336" s="242"/>
      <c r="H336" s="242"/>
      <c r="I336" s="242"/>
      <c r="J336" s="242"/>
      <c r="K336" s="242"/>
      <c r="L336" s="242"/>
      <c r="M336" s="242"/>
      <c r="N336" s="242"/>
      <c r="O336" s="242"/>
      <c r="P336" s="242"/>
      <c r="Q336" s="242"/>
      <c r="R336" s="242"/>
      <c r="S336" s="242"/>
      <c r="T336" s="242"/>
      <c r="U336" s="242"/>
      <c r="V336" s="242"/>
      <c r="W336" s="242"/>
      <c r="X336" s="242"/>
      <c r="Y336" s="242"/>
      <c r="Z336" s="242"/>
    </row>
    <row r="337" ht="14.25" customHeight="1">
      <c r="A337" s="239"/>
      <c r="B337" s="240"/>
      <c r="C337" s="241"/>
      <c r="D337" s="242"/>
      <c r="E337" s="242"/>
      <c r="F337" s="242"/>
      <c r="G337" s="242"/>
      <c r="H337" s="242"/>
      <c r="I337" s="242"/>
      <c r="J337" s="242"/>
      <c r="K337" s="242"/>
      <c r="L337" s="242"/>
      <c r="M337" s="242"/>
      <c r="N337" s="242"/>
      <c r="O337" s="242"/>
      <c r="P337" s="242"/>
      <c r="Q337" s="242"/>
      <c r="R337" s="242"/>
      <c r="S337" s="242"/>
      <c r="T337" s="242"/>
      <c r="U337" s="242"/>
      <c r="V337" s="242"/>
      <c r="W337" s="242"/>
      <c r="X337" s="242"/>
      <c r="Y337" s="242"/>
      <c r="Z337" s="242"/>
    </row>
    <row r="338" ht="14.25" customHeight="1">
      <c r="A338" s="239"/>
      <c r="B338" s="240"/>
      <c r="C338" s="241"/>
      <c r="D338" s="242"/>
      <c r="E338" s="242"/>
      <c r="F338" s="242"/>
      <c r="G338" s="242"/>
      <c r="H338" s="242"/>
      <c r="I338" s="242"/>
      <c r="J338" s="242"/>
      <c r="K338" s="242"/>
      <c r="L338" s="242"/>
      <c r="M338" s="242"/>
      <c r="N338" s="242"/>
      <c r="O338" s="242"/>
      <c r="P338" s="242"/>
      <c r="Q338" s="242"/>
      <c r="R338" s="242"/>
      <c r="S338" s="242"/>
      <c r="T338" s="242"/>
      <c r="U338" s="242"/>
      <c r="V338" s="242"/>
      <c r="W338" s="242"/>
      <c r="X338" s="242"/>
      <c r="Y338" s="242"/>
      <c r="Z338" s="242"/>
    </row>
    <row r="339" ht="14.25" customHeight="1">
      <c r="A339" s="239"/>
      <c r="B339" s="240"/>
      <c r="C339" s="241"/>
      <c r="D339" s="242"/>
      <c r="E339" s="242"/>
      <c r="F339" s="242"/>
      <c r="G339" s="242"/>
      <c r="H339" s="242"/>
      <c r="I339" s="242"/>
      <c r="J339" s="242"/>
      <c r="K339" s="242"/>
      <c r="L339" s="242"/>
      <c r="M339" s="242"/>
      <c r="N339" s="242"/>
      <c r="O339" s="242"/>
      <c r="P339" s="242"/>
      <c r="Q339" s="242"/>
      <c r="R339" s="242"/>
      <c r="S339" s="242"/>
      <c r="T339" s="242"/>
      <c r="U339" s="242"/>
      <c r="V339" s="242"/>
      <c r="W339" s="242"/>
      <c r="X339" s="242"/>
      <c r="Y339" s="242"/>
      <c r="Z339" s="242"/>
    </row>
    <row r="340" ht="14.25" customHeight="1">
      <c r="A340" s="239"/>
      <c r="B340" s="240"/>
      <c r="C340" s="241"/>
      <c r="D340" s="242"/>
      <c r="E340" s="242"/>
      <c r="F340" s="242"/>
      <c r="G340" s="242"/>
      <c r="H340" s="242"/>
      <c r="I340" s="242"/>
      <c r="J340" s="242"/>
      <c r="K340" s="242"/>
      <c r="L340" s="242"/>
      <c r="M340" s="242"/>
      <c r="N340" s="242"/>
      <c r="O340" s="242"/>
      <c r="P340" s="242"/>
      <c r="Q340" s="242"/>
      <c r="R340" s="242"/>
      <c r="S340" s="242"/>
      <c r="T340" s="242"/>
      <c r="U340" s="242"/>
      <c r="V340" s="242"/>
      <c r="W340" s="242"/>
      <c r="X340" s="242"/>
      <c r="Y340" s="242"/>
      <c r="Z340" s="242"/>
    </row>
    <row r="341" ht="14.25" customHeight="1">
      <c r="A341" s="239"/>
      <c r="B341" s="240"/>
      <c r="C341" s="241"/>
      <c r="D341" s="242"/>
      <c r="E341" s="242"/>
      <c r="F341" s="242"/>
      <c r="G341" s="242"/>
      <c r="H341" s="242"/>
      <c r="I341" s="242"/>
      <c r="J341" s="242"/>
      <c r="K341" s="242"/>
      <c r="L341" s="242"/>
      <c r="M341" s="242"/>
      <c r="N341" s="242"/>
      <c r="O341" s="242"/>
      <c r="P341" s="242"/>
      <c r="Q341" s="242"/>
      <c r="R341" s="242"/>
      <c r="S341" s="242"/>
      <c r="T341" s="242"/>
      <c r="U341" s="242"/>
      <c r="V341" s="242"/>
      <c r="W341" s="242"/>
      <c r="X341" s="242"/>
      <c r="Y341" s="242"/>
      <c r="Z341" s="242"/>
    </row>
    <row r="342" ht="14.25" customHeight="1">
      <c r="A342" s="239"/>
      <c r="B342" s="240"/>
      <c r="C342" s="241"/>
      <c r="D342" s="242"/>
      <c r="E342" s="242"/>
      <c r="F342" s="242"/>
      <c r="G342" s="242"/>
      <c r="H342" s="242"/>
      <c r="I342" s="242"/>
      <c r="J342" s="242"/>
      <c r="K342" s="242"/>
      <c r="L342" s="242"/>
      <c r="M342" s="242"/>
      <c r="N342" s="242"/>
      <c r="O342" s="242"/>
      <c r="P342" s="242"/>
      <c r="Q342" s="242"/>
      <c r="R342" s="242"/>
      <c r="S342" s="242"/>
      <c r="T342" s="242"/>
      <c r="U342" s="242"/>
      <c r="V342" s="242"/>
      <c r="W342" s="242"/>
      <c r="X342" s="242"/>
      <c r="Y342" s="242"/>
      <c r="Z342" s="242"/>
    </row>
    <row r="343" ht="14.25" customHeight="1">
      <c r="A343" s="239"/>
      <c r="B343" s="240"/>
      <c r="C343" s="241"/>
      <c r="D343" s="242"/>
      <c r="E343" s="242"/>
      <c r="F343" s="242"/>
      <c r="G343" s="242"/>
      <c r="H343" s="242"/>
      <c r="I343" s="242"/>
      <c r="J343" s="242"/>
      <c r="K343" s="242"/>
      <c r="L343" s="242"/>
      <c r="M343" s="242"/>
      <c r="N343" s="242"/>
      <c r="O343" s="242"/>
      <c r="P343" s="242"/>
      <c r="Q343" s="242"/>
      <c r="R343" s="242"/>
      <c r="S343" s="242"/>
      <c r="T343" s="242"/>
      <c r="U343" s="242"/>
      <c r="V343" s="242"/>
      <c r="W343" s="242"/>
      <c r="X343" s="242"/>
      <c r="Y343" s="242"/>
      <c r="Z343" s="242"/>
    </row>
    <row r="344" ht="14.25" customHeight="1">
      <c r="A344" s="239"/>
      <c r="B344" s="240"/>
      <c r="C344" s="241"/>
      <c r="D344" s="242"/>
      <c r="E344" s="242"/>
      <c r="F344" s="242"/>
      <c r="G344" s="242"/>
      <c r="H344" s="242"/>
      <c r="I344" s="242"/>
      <c r="J344" s="242"/>
      <c r="K344" s="242"/>
      <c r="L344" s="242"/>
      <c r="M344" s="242"/>
      <c r="N344" s="242"/>
      <c r="O344" s="242"/>
      <c r="P344" s="242"/>
      <c r="Q344" s="242"/>
      <c r="R344" s="242"/>
      <c r="S344" s="242"/>
      <c r="T344" s="242"/>
      <c r="U344" s="242"/>
      <c r="V344" s="242"/>
      <c r="W344" s="242"/>
      <c r="X344" s="242"/>
      <c r="Y344" s="242"/>
      <c r="Z344" s="242"/>
    </row>
    <row r="345" ht="14.25" customHeight="1">
      <c r="A345" s="239"/>
      <c r="B345" s="240"/>
      <c r="C345" s="241"/>
      <c r="D345" s="242"/>
      <c r="E345" s="242"/>
      <c r="F345" s="242"/>
      <c r="G345" s="242"/>
      <c r="H345" s="242"/>
      <c r="I345" s="242"/>
      <c r="J345" s="242"/>
      <c r="K345" s="242"/>
      <c r="L345" s="242"/>
      <c r="M345" s="242"/>
      <c r="N345" s="242"/>
      <c r="O345" s="242"/>
      <c r="P345" s="242"/>
      <c r="Q345" s="242"/>
      <c r="R345" s="242"/>
      <c r="S345" s="242"/>
      <c r="T345" s="242"/>
      <c r="U345" s="242"/>
      <c r="V345" s="242"/>
      <c r="W345" s="242"/>
      <c r="X345" s="242"/>
      <c r="Y345" s="242"/>
      <c r="Z345" s="242"/>
    </row>
    <row r="346" ht="14.25" customHeight="1">
      <c r="A346" s="239"/>
      <c r="B346" s="240"/>
      <c r="C346" s="241"/>
      <c r="D346" s="242"/>
      <c r="E346" s="242"/>
      <c r="F346" s="242"/>
      <c r="G346" s="242"/>
      <c r="H346" s="242"/>
      <c r="I346" s="242"/>
      <c r="J346" s="242"/>
      <c r="K346" s="242"/>
      <c r="L346" s="242"/>
      <c r="M346" s="242"/>
      <c r="N346" s="242"/>
      <c r="O346" s="242"/>
      <c r="P346" s="242"/>
      <c r="Q346" s="242"/>
      <c r="R346" s="242"/>
      <c r="S346" s="242"/>
      <c r="T346" s="242"/>
      <c r="U346" s="242"/>
      <c r="V346" s="242"/>
      <c r="W346" s="242"/>
      <c r="X346" s="242"/>
      <c r="Y346" s="242"/>
      <c r="Z346" s="242"/>
    </row>
    <row r="347" ht="14.25" customHeight="1">
      <c r="A347" s="239"/>
      <c r="B347" s="240"/>
      <c r="C347" s="241"/>
      <c r="D347" s="242"/>
      <c r="E347" s="242"/>
      <c r="F347" s="242"/>
      <c r="G347" s="242"/>
      <c r="H347" s="242"/>
      <c r="I347" s="242"/>
      <c r="J347" s="242"/>
      <c r="K347" s="242"/>
      <c r="L347" s="242"/>
      <c r="M347" s="242"/>
      <c r="N347" s="242"/>
      <c r="O347" s="242"/>
      <c r="P347" s="242"/>
      <c r="Q347" s="242"/>
      <c r="R347" s="242"/>
      <c r="S347" s="242"/>
      <c r="T347" s="242"/>
      <c r="U347" s="242"/>
      <c r="V347" s="242"/>
      <c r="W347" s="242"/>
      <c r="X347" s="242"/>
      <c r="Y347" s="242"/>
      <c r="Z347" s="242"/>
    </row>
    <row r="348" ht="14.25" customHeight="1">
      <c r="A348" s="239"/>
      <c r="B348" s="240"/>
      <c r="C348" s="241"/>
      <c r="D348" s="242"/>
      <c r="E348" s="242"/>
      <c r="F348" s="242"/>
      <c r="G348" s="242"/>
      <c r="H348" s="242"/>
      <c r="I348" s="242"/>
      <c r="J348" s="242"/>
      <c r="K348" s="242"/>
      <c r="L348" s="242"/>
      <c r="M348" s="242"/>
      <c r="N348" s="242"/>
      <c r="O348" s="242"/>
      <c r="P348" s="242"/>
      <c r="Q348" s="242"/>
      <c r="R348" s="242"/>
      <c r="S348" s="242"/>
      <c r="T348" s="242"/>
      <c r="U348" s="242"/>
      <c r="V348" s="242"/>
      <c r="W348" s="242"/>
      <c r="X348" s="242"/>
      <c r="Y348" s="242"/>
      <c r="Z348" s="242"/>
    </row>
    <row r="349" ht="14.25" customHeight="1">
      <c r="A349" s="239"/>
      <c r="B349" s="240"/>
      <c r="C349" s="241"/>
      <c r="D349" s="242"/>
      <c r="E349" s="242"/>
      <c r="F349" s="242"/>
      <c r="G349" s="242"/>
      <c r="H349" s="242"/>
      <c r="I349" s="242"/>
      <c r="J349" s="242"/>
      <c r="K349" s="242"/>
      <c r="L349" s="242"/>
      <c r="M349" s="242"/>
      <c r="N349" s="242"/>
      <c r="O349" s="242"/>
      <c r="P349" s="242"/>
      <c r="Q349" s="242"/>
      <c r="R349" s="242"/>
      <c r="S349" s="242"/>
      <c r="T349" s="242"/>
      <c r="U349" s="242"/>
      <c r="V349" s="242"/>
      <c r="W349" s="242"/>
      <c r="X349" s="242"/>
      <c r="Y349" s="242"/>
      <c r="Z349" s="242"/>
    </row>
    <row r="350" ht="14.25" customHeight="1">
      <c r="A350" s="239"/>
      <c r="B350" s="240"/>
      <c r="C350" s="241"/>
      <c r="D350" s="242"/>
      <c r="E350" s="242"/>
      <c r="F350" s="242"/>
      <c r="G350" s="242"/>
      <c r="H350" s="242"/>
      <c r="I350" s="242"/>
      <c r="J350" s="242"/>
      <c r="K350" s="242"/>
      <c r="L350" s="242"/>
      <c r="M350" s="242"/>
      <c r="N350" s="242"/>
      <c r="O350" s="242"/>
      <c r="P350" s="242"/>
      <c r="Q350" s="242"/>
      <c r="R350" s="242"/>
      <c r="S350" s="242"/>
      <c r="T350" s="242"/>
      <c r="U350" s="242"/>
      <c r="V350" s="242"/>
      <c r="W350" s="242"/>
      <c r="X350" s="242"/>
      <c r="Y350" s="242"/>
      <c r="Z350" s="242"/>
    </row>
    <row r="351" ht="14.25" customHeight="1">
      <c r="A351" s="239"/>
      <c r="B351" s="240"/>
      <c r="C351" s="241"/>
      <c r="D351" s="242"/>
      <c r="E351" s="242"/>
      <c r="F351" s="242"/>
      <c r="G351" s="242"/>
      <c r="H351" s="242"/>
      <c r="I351" s="242"/>
      <c r="J351" s="242"/>
      <c r="K351" s="242"/>
      <c r="L351" s="242"/>
      <c r="M351" s="242"/>
      <c r="N351" s="242"/>
      <c r="O351" s="242"/>
      <c r="P351" s="242"/>
      <c r="Q351" s="242"/>
      <c r="R351" s="242"/>
      <c r="S351" s="242"/>
      <c r="T351" s="242"/>
      <c r="U351" s="242"/>
      <c r="V351" s="242"/>
      <c r="W351" s="242"/>
      <c r="X351" s="242"/>
      <c r="Y351" s="242"/>
      <c r="Z351" s="242"/>
    </row>
    <row r="352" ht="14.25" customHeight="1">
      <c r="A352" s="239"/>
      <c r="B352" s="240"/>
      <c r="C352" s="241"/>
      <c r="D352" s="242"/>
      <c r="E352" s="242"/>
      <c r="F352" s="242"/>
      <c r="G352" s="242"/>
      <c r="H352" s="242"/>
      <c r="I352" s="242"/>
      <c r="J352" s="242"/>
      <c r="K352" s="242"/>
      <c r="L352" s="242"/>
      <c r="M352" s="242"/>
      <c r="N352" s="242"/>
      <c r="O352" s="242"/>
      <c r="P352" s="242"/>
      <c r="Q352" s="242"/>
      <c r="R352" s="242"/>
      <c r="S352" s="242"/>
      <c r="T352" s="242"/>
      <c r="U352" s="242"/>
      <c r="V352" s="242"/>
      <c r="W352" s="242"/>
      <c r="X352" s="242"/>
      <c r="Y352" s="242"/>
      <c r="Z352" s="242"/>
    </row>
    <row r="353" ht="14.25" customHeight="1">
      <c r="A353" s="239"/>
      <c r="B353" s="240"/>
      <c r="C353" s="241"/>
      <c r="D353" s="242"/>
      <c r="E353" s="242"/>
      <c r="F353" s="242"/>
      <c r="G353" s="242"/>
      <c r="H353" s="242"/>
      <c r="I353" s="242"/>
      <c r="J353" s="242"/>
      <c r="K353" s="242"/>
      <c r="L353" s="242"/>
      <c r="M353" s="242"/>
      <c r="N353" s="242"/>
      <c r="O353" s="242"/>
      <c r="P353" s="242"/>
      <c r="Q353" s="242"/>
      <c r="R353" s="242"/>
      <c r="S353" s="242"/>
      <c r="T353" s="242"/>
      <c r="U353" s="242"/>
      <c r="V353" s="242"/>
      <c r="W353" s="242"/>
      <c r="X353" s="242"/>
      <c r="Y353" s="242"/>
      <c r="Z353" s="242"/>
    </row>
    <row r="354" ht="14.25" customHeight="1">
      <c r="A354" s="239"/>
      <c r="B354" s="240"/>
      <c r="C354" s="241"/>
      <c r="D354" s="242"/>
      <c r="E354" s="242"/>
      <c r="F354" s="242"/>
      <c r="G354" s="242"/>
      <c r="H354" s="242"/>
      <c r="I354" s="242"/>
      <c r="J354" s="242"/>
      <c r="K354" s="242"/>
      <c r="L354" s="242"/>
      <c r="M354" s="242"/>
      <c r="N354" s="242"/>
      <c r="O354" s="242"/>
      <c r="P354" s="242"/>
      <c r="Q354" s="242"/>
      <c r="R354" s="242"/>
      <c r="S354" s="242"/>
      <c r="T354" s="242"/>
      <c r="U354" s="242"/>
      <c r="V354" s="242"/>
      <c r="W354" s="242"/>
      <c r="X354" s="242"/>
      <c r="Y354" s="242"/>
      <c r="Z354" s="242"/>
    </row>
    <row r="355" ht="14.25" customHeight="1">
      <c r="A355" s="239"/>
      <c r="B355" s="240"/>
      <c r="C355" s="241"/>
      <c r="D355" s="242"/>
      <c r="E355" s="242"/>
      <c r="F355" s="242"/>
      <c r="G355" s="242"/>
      <c r="H355" s="242"/>
      <c r="I355" s="242"/>
      <c r="J355" s="242"/>
      <c r="K355" s="242"/>
      <c r="L355" s="242"/>
      <c r="M355" s="242"/>
      <c r="N355" s="242"/>
      <c r="O355" s="242"/>
      <c r="P355" s="242"/>
      <c r="Q355" s="242"/>
      <c r="R355" s="242"/>
      <c r="S355" s="242"/>
      <c r="T355" s="242"/>
      <c r="U355" s="242"/>
      <c r="V355" s="242"/>
      <c r="W355" s="242"/>
      <c r="X355" s="242"/>
      <c r="Y355" s="242"/>
      <c r="Z355" s="242"/>
    </row>
    <row r="356" ht="14.25" customHeight="1">
      <c r="A356" s="239"/>
      <c r="B356" s="240"/>
      <c r="C356" s="241"/>
      <c r="D356" s="242"/>
      <c r="E356" s="242"/>
      <c r="F356" s="242"/>
      <c r="G356" s="242"/>
      <c r="H356" s="242"/>
      <c r="I356" s="242"/>
      <c r="J356" s="242"/>
      <c r="K356" s="242"/>
      <c r="L356" s="242"/>
      <c r="M356" s="242"/>
      <c r="N356" s="242"/>
      <c r="O356" s="242"/>
      <c r="P356" s="242"/>
      <c r="Q356" s="242"/>
      <c r="R356" s="242"/>
      <c r="S356" s="242"/>
      <c r="T356" s="242"/>
      <c r="U356" s="242"/>
      <c r="V356" s="242"/>
      <c r="W356" s="242"/>
      <c r="X356" s="242"/>
      <c r="Y356" s="242"/>
      <c r="Z356" s="242"/>
    </row>
    <row r="357" ht="14.25" customHeight="1">
      <c r="A357" s="239"/>
      <c r="B357" s="240"/>
      <c r="C357" s="241"/>
      <c r="D357" s="242"/>
      <c r="E357" s="242"/>
      <c r="F357" s="242"/>
      <c r="G357" s="242"/>
      <c r="H357" s="242"/>
      <c r="I357" s="242"/>
      <c r="J357" s="242"/>
      <c r="K357" s="242"/>
      <c r="L357" s="242"/>
      <c r="M357" s="242"/>
      <c r="N357" s="242"/>
      <c r="O357" s="242"/>
      <c r="P357" s="242"/>
      <c r="Q357" s="242"/>
      <c r="R357" s="242"/>
      <c r="S357" s="242"/>
      <c r="T357" s="242"/>
      <c r="U357" s="242"/>
      <c r="V357" s="242"/>
      <c r="W357" s="242"/>
      <c r="X357" s="242"/>
      <c r="Y357" s="242"/>
      <c r="Z357" s="242"/>
    </row>
    <row r="358" ht="14.25" customHeight="1">
      <c r="A358" s="239"/>
      <c r="B358" s="240"/>
      <c r="C358" s="241"/>
      <c r="D358" s="242"/>
      <c r="E358" s="242"/>
      <c r="F358" s="242"/>
      <c r="G358" s="242"/>
      <c r="H358" s="242"/>
      <c r="I358" s="242"/>
      <c r="J358" s="242"/>
      <c r="K358" s="242"/>
      <c r="L358" s="242"/>
      <c r="M358" s="242"/>
      <c r="N358" s="242"/>
      <c r="O358" s="242"/>
      <c r="P358" s="242"/>
      <c r="Q358" s="242"/>
      <c r="R358" s="242"/>
      <c r="S358" s="242"/>
      <c r="T358" s="242"/>
      <c r="U358" s="242"/>
      <c r="V358" s="242"/>
      <c r="W358" s="242"/>
      <c r="X358" s="242"/>
      <c r="Y358" s="242"/>
      <c r="Z358" s="242"/>
    </row>
    <row r="359" ht="14.25" customHeight="1">
      <c r="A359" s="239"/>
      <c r="B359" s="240"/>
      <c r="C359" s="241"/>
      <c r="D359" s="242"/>
      <c r="E359" s="242"/>
      <c r="F359" s="242"/>
      <c r="G359" s="242"/>
      <c r="H359" s="242"/>
      <c r="I359" s="242"/>
      <c r="J359" s="242"/>
      <c r="K359" s="242"/>
      <c r="L359" s="242"/>
      <c r="M359" s="242"/>
      <c r="N359" s="242"/>
      <c r="O359" s="242"/>
      <c r="P359" s="242"/>
      <c r="Q359" s="242"/>
      <c r="R359" s="242"/>
      <c r="S359" s="242"/>
      <c r="T359" s="242"/>
      <c r="U359" s="242"/>
      <c r="V359" s="242"/>
      <c r="W359" s="242"/>
      <c r="X359" s="242"/>
      <c r="Y359" s="242"/>
      <c r="Z359" s="242"/>
    </row>
    <row r="360" ht="14.25" customHeight="1">
      <c r="A360" s="239"/>
      <c r="B360" s="240"/>
      <c r="C360" s="241"/>
      <c r="D360" s="242"/>
      <c r="E360" s="242"/>
      <c r="F360" s="242"/>
      <c r="G360" s="242"/>
      <c r="H360" s="242"/>
      <c r="I360" s="242"/>
      <c r="J360" s="242"/>
      <c r="K360" s="242"/>
      <c r="L360" s="242"/>
      <c r="M360" s="242"/>
      <c r="N360" s="242"/>
      <c r="O360" s="242"/>
      <c r="P360" s="242"/>
      <c r="Q360" s="242"/>
      <c r="R360" s="242"/>
      <c r="S360" s="242"/>
      <c r="T360" s="242"/>
      <c r="U360" s="242"/>
      <c r="V360" s="242"/>
      <c r="W360" s="242"/>
      <c r="X360" s="242"/>
      <c r="Y360" s="242"/>
      <c r="Z360" s="242"/>
    </row>
    <row r="361" ht="14.25" customHeight="1">
      <c r="A361" s="239"/>
      <c r="B361" s="240"/>
      <c r="C361" s="241"/>
      <c r="D361" s="242"/>
      <c r="E361" s="242"/>
      <c r="F361" s="242"/>
      <c r="G361" s="242"/>
      <c r="H361" s="242"/>
      <c r="I361" s="242"/>
      <c r="J361" s="242"/>
      <c r="K361" s="242"/>
      <c r="L361" s="242"/>
      <c r="M361" s="242"/>
      <c r="N361" s="242"/>
      <c r="O361" s="242"/>
      <c r="P361" s="242"/>
      <c r="Q361" s="242"/>
      <c r="R361" s="242"/>
      <c r="S361" s="242"/>
      <c r="T361" s="242"/>
      <c r="U361" s="242"/>
      <c r="V361" s="242"/>
      <c r="W361" s="242"/>
      <c r="X361" s="242"/>
      <c r="Y361" s="242"/>
      <c r="Z361" s="242"/>
    </row>
    <row r="362" ht="14.25" customHeight="1">
      <c r="A362" s="239"/>
      <c r="B362" s="240"/>
      <c r="C362" s="241"/>
      <c r="D362" s="242"/>
      <c r="E362" s="242"/>
      <c r="F362" s="242"/>
      <c r="G362" s="242"/>
      <c r="H362" s="242"/>
      <c r="I362" s="242"/>
      <c r="J362" s="242"/>
      <c r="K362" s="242"/>
      <c r="L362" s="242"/>
      <c r="M362" s="242"/>
      <c r="N362" s="242"/>
      <c r="O362" s="242"/>
      <c r="P362" s="242"/>
      <c r="Q362" s="242"/>
      <c r="R362" s="242"/>
      <c r="S362" s="242"/>
      <c r="T362" s="242"/>
      <c r="U362" s="242"/>
      <c r="V362" s="242"/>
      <c r="W362" s="242"/>
      <c r="X362" s="242"/>
      <c r="Y362" s="242"/>
      <c r="Z362" s="242"/>
    </row>
    <row r="363" ht="14.25" customHeight="1">
      <c r="A363" s="239"/>
      <c r="B363" s="240"/>
      <c r="C363" s="241"/>
      <c r="D363" s="242"/>
      <c r="E363" s="242"/>
      <c r="F363" s="242"/>
      <c r="G363" s="242"/>
      <c r="H363" s="242"/>
      <c r="I363" s="242"/>
      <c r="J363" s="242"/>
      <c r="K363" s="242"/>
      <c r="L363" s="242"/>
      <c r="M363" s="242"/>
      <c r="N363" s="242"/>
      <c r="O363" s="242"/>
      <c r="P363" s="242"/>
      <c r="Q363" s="242"/>
      <c r="R363" s="242"/>
      <c r="S363" s="242"/>
      <c r="T363" s="242"/>
      <c r="U363" s="242"/>
      <c r="V363" s="242"/>
      <c r="W363" s="242"/>
      <c r="X363" s="242"/>
      <c r="Y363" s="242"/>
      <c r="Z363" s="242"/>
    </row>
    <row r="364" ht="14.25" customHeight="1">
      <c r="A364" s="239"/>
      <c r="B364" s="240"/>
      <c r="C364" s="241"/>
      <c r="D364" s="242"/>
      <c r="E364" s="242"/>
      <c r="F364" s="242"/>
      <c r="G364" s="242"/>
      <c r="H364" s="242"/>
      <c r="I364" s="242"/>
      <c r="J364" s="242"/>
      <c r="K364" s="242"/>
      <c r="L364" s="242"/>
      <c r="M364" s="242"/>
      <c r="N364" s="242"/>
      <c r="O364" s="242"/>
      <c r="P364" s="242"/>
      <c r="Q364" s="242"/>
      <c r="R364" s="242"/>
      <c r="S364" s="242"/>
      <c r="T364" s="242"/>
      <c r="U364" s="242"/>
      <c r="V364" s="242"/>
      <c r="W364" s="242"/>
      <c r="X364" s="242"/>
      <c r="Y364" s="242"/>
      <c r="Z364" s="242"/>
    </row>
    <row r="365" ht="14.25" customHeight="1">
      <c r="A365" s="239"/>
      <c r="B365" s="240"/>
      <c r="C365" s="241"/>
      <c r="D365" s="242"/>
      <c r="E365" s="242"/>
      <c r="F365" s="242"/>
      <c r="G365" s="242"/>
      <c r="H365" s="242"/>
      <c r="I365" s="242"/>
      <c r="J365" s="242"/>
      <c r="K365" s="242"/>
      <c r="L365" s="242"/>
      <c r="M365" s="242"/>
      <c r="N365" s="242"/>
      <c r="O365" s="242"/>
      <c r="P365" s="242"/>
      <c r="Q365" s="242"/>
      <c r="R365" s="242"/>
      <c r="S365" s="242"/>
      <c r="T365" s="242"/>
      <c r="U365" s="242"/>
      <c r="V365" s="242"/>
      <c r="W365" s="242"/>
      <c r="X365" s="242"/>
      <c r="Y365" s="242"/>
      <c r="Z365" s="242"/>
    </row>
    <row r="366" ht="14.25" customHeight="1">
      <c r="A366" s="239"/>
      <c r="B366" s="240"/>
      <c r="C366" s="241"/>
      <c r="D366" s="242"/>
      <c r="E366" s="242"/>
      <c r="F366" s="242"/>
      <c r="G366" s="242"/>
      <c r="H366" s="242"/>
      <c r="I366" s="242"/>
      <c r="J366" s="242"/>
      <c r="K366" s="242"/>
      <c r="L366" s="242"/>
      <c r="M366" s="242"/>
      <c r="N366" s="242"/>
      <c r="O366" s="242"/>
      <c r="P366" s="242"/>
      <c r="Q366" s="242"/>
      <c r="R366" s="242"/>
      <c r="S366" s="242"/>
      <c r="T366" s="242"/>
      <c r="U366" s="242"/>
      <c r="V366" s="242"/>
      <c r="W366" s="242"/>
      <c r="X366" s="242"/>
      <c r="Y366" s="242"/>
      <c r="Z366" s="242"/>
    </row>
    <row r="367" ht="14.25" customHeight="1">
      <c r="A367" s="239"/>
      <c r="B367" s="240"/>
      <c r="C367" s="241"/>
      <c r="D367" s="242"/>
      <c r="E367" s="242"/>
      <c r="F367" s="242"/>
      <c r="G367" s="242"/>
      <c r="H367" s="242"/>
      <c r="I367" s="242"/>
      <c r="J367" s="242"/>
      <c r="K367" s="242"/>
      <c r="L367" s="242"/>
      <c r="M367" s="242"/>
      <c r="N367" s="242"/>
      <c r="O367" s="242"/>
      <c r="P367" s="242"/>
      <c r="Q367" s="242"/>
      <c r="R367" s="242"/>
      <c r="S367" s="242"/>
      <c r="T367" s="242"/>
      <c r="U367" s="242"/>
      <c r="V367" s="242"/>
      <c r="W367" s="242"/>
      <c r="X367" s="242"/>
      <c r="Y367" s="242"/>
      <c r="Z367" s="242"/>
    </row>
    <row r="368" ht="14.25" customHeight="1">
      <c r="A368" s="239"/>
      <c r="B368" s="240"/>
      <c r="C368" s="241"/>
      <c r="D368" s="242"/>
      <c r="E368" s="242"/>
      <c r="F368" s="242"/>
      <c r="G368" s="242"/>
      <c r="H368" s="242"/>
      <c r="I368" s="242"/>
      <c r="J368" s="242"/>
      <c r="K368" s="242"/>
      <c r="L368" s="242"/>
      <c r="M368" s="242"/>
      <c r="N368" s="242"/>
      <c r="O368" s="242"/>
      <c r="P368" s="242"/>
      <c r="Q368" s="242"/>
      <c r="R368" s="242"/>
      <c r="S368" s="242"/>
      <c r="T368" s="242"/>
      <c r="U368" s="242"/>
      <c r="V368" s="242"/>
      <c r="W368" s="242"/>
      <c r="X368" s="242"/>
      <c r="Y368" s="242"/>
      <c r="Z368" s="242"/>
    </row>
    <row r="369" ht="14.25" customHeight="1">
      <c r="A369" s="239"/>
      <c r="B369" s="240"/>
      <c r="C369" s="241"/>
      <c r="D369" s="242"/>
      <c r="E369" s="242"/>
      <c r="F369" s="242"/>
      <c r="G369" s="242"/>
      <c r="H369" s="242"/>
      <c r="I369" s="242"/>
      <c r="J369" s="242"/>
      <c r="K369" s="242"/>
      <c r="L369" s="242"/>
      <c r="M369" s="242"/>
      <c r="N369" s="242"/>
      <c r="O369" s="242"/>
      <c r="P369" s="242"/>
      <c r="Q369" s="242"/>
      <c r="R369" s="242"/>
      <c r="S369" s="242"/>
      <c r="T369" s="242"/>
      <c r="U369" s="242"/>
      <c r="V369" s="242"/>
      <c r="W369" s="242"/>
      <c r="X369" s="242"/>
      <c r="Y369" s="242"/>
      <c r="Z369" s="242"/>
    </row>
    <row r="370" ht="14.25" customHeight="1">
      <c r="A370" s="239"/>
      <c r="B370" s="240"/>
      <c r="C370" s="241"/>
      <c r="D370" s="242"/>
      <c r="E370" s="242"/>
      <c r="F370" s="242"/>
      <c r="G370" s="242"/>
      <c r="H370" s="242"/>
      <c r="I370" s="242"/>
      <c r="J370" s="242"/>
      <c r="K370" s="242"/>
      <c r="L370" s="242"/>
      <c r="M370" s="242"/>
      <c r="N370" s="242"/>
      <c r="O370" s="242"/>
      <c r="P370" s="242"/>
      <c r="Q370" s="242"/>
      <c r="R370" s="242"/>
      <c r="S370" s="242"/>
      <c r="T370" s="242"/>
      <c r="U370" s="242"/>
      <c r="V370" s="242"/>
      <c r="W370" s="242"/>
      <c r="X370" s="242"/>
      <c r="Y370" s="242"/>
      <c r="Z370" s="242"/>
    </row>
    <row r="371" ht="14.25" customHeight="1">
      <c r="A371" s="239"/>
      <c r="B371" s="240"/>
      <c r="C371" s="241"/>
      <c r="D371" s="242"/>
      <c r="E371" s="242"/>
      <c r="F371" s="242"/>
      <c r="G371" s="242"/>
      <c r="H371" s="242"/>
      <c r="I371" s="242"/>
      <c r="J371" s="242"/>
      <c r="K371" s="242"/>
      <c r="L371" s="242"/>
      <c r="M371" s="242"/>
      <c r="N371" s="242"/>
      <c r="O371" s="242"/>
      <c r="P371" s="242"/>
      <c r="Q371" s="242"/>
      <c r="R371" s="242"/>
      <c r="S371" s="242"/>
      <c r="T371" s="242"/>
      <c r="U371" s="242"/>
      <c r="V371" s="242"/>
      <c r="W371" s="242"/>
      <c r="X371" s="242"/>
      <c r="Y371" s="242"/>
      <c r="Z371" s="242"/>
    </row>
    <row r="372" ht="14.25" customHeight="1">
      <c r="A372" s="239"/>
      <c r="B372" s="240"/>
      <c r="C372" s="241"/>
      <c r="D372" s="242"/>
      <c r="E372" s="242"/>
      <c r="F372" s="242"/>
      <c r="G372" s="242"/>
      <c r="H372" s="242"/>
      <c r="I372" s="242"/>
      <c r="J372" s="242"/>
      <c r="K372" s="242"/>
      <c r="L372" s="242"/>
      <c r="M372" s="242"/>
      <c r="N372" s="242"/>
      <c r="O372" s="242"/>
      <c r="P372" s="242"/>
      <c r="Q372" s="242"/>
      <c r="R372" s="242"/>
      <c r="S372" s="242"/>
      <c r="T372" s="242"/>
      <c r="U372" s="242"/>
      <c r="V372" s="242"/>
      <c r="W372" s="242"/>
      <c r="X372" s="242"/>
      <c r="Y372" s="242"/>
      <c r="Z372" s="242"/>
    </row>
    <row r="373" ht="14.25" customHeight="1">
      <c r="A373" s="239"/>
      <c r="B373" s="240"/>
      <c r="C373" s="241"/>
      <c r="D373" s="242"/>
      <c r="E373" s="242"/>
      <c r="F373" s="242"/>
      <c r="G373" s="242"/>
      <c r="H373" s="242"/>
      <c r="I373" s="242"/>
      <c r="J373" s="242"/>
      <c r="K373" s="242"/>
      <c r="L373" s="242"/>
      <c r="M373" s="242"/>
      <c r="N373" s="242"/>
      <c r="O373" s="242"/>
      <c r="P373" s="242"/>
      <c r="Q373" s="242"/>
      <c r="R373" s="242"/>
      <c r="S373" s="242"/>
      <c r="T373" s="242"/>
      <c r="U373" s="242"/>
      <c r="V373" s="242"/>
      <c r="W373" s="242"/>
      <c r="X373" s="242"/>
      <c r="Y373" s="242"/>
      <c r="Z373" s="242"/>
    </row>
    <row r="374" ht="14.25" customHeight="1">
      <c r="A374" s="239"/>
      <c r="B374" s="240"/>
      <c r="C374" s="241"/>
      <c r="D374" s="242"/>
      <c r="E374" s="242"/>
      <c r="F374" s="242"/>
      <c r="G374" s="242"/>
      <c r="H374" s="242"/>
      <c r="I374" s="242"/>
      <c r="J374" s="242"/>
      <c r="K374" s="242"/>
      <c r="L374" s="242"/>
      <c r="M374" s="242"/>
      <c r="N374" s="242"/>
      <c r="O374" s="242"/>
      <c r="P374" s="242"/>
      <c r="Q374" s="242"/>
      <c r="R374" s="242"/>
      <c r="S374" s="242"/>
      <c r="T374" s="242"/>
      <c r="U374" s="242"/>
      <c r="V374" s="242"/>
      <c r="W374" s="242"/>
      <c r="X374" s="242"/>
      <c r="Y374" s="242"/>
      <c r="Z374" s="242"/>
    </row>
    <row r="375" ht="14.25" customHeight="1">
      <c r="A375" s="239"/>
      <c r="B375" s="240"/>
      <c r="C375" s="241"/>
      <c r="D375" s="242"/>
      <c r="E375" s="242"/>
      <c r="F375" s="242"/>
      <c r="G375" s="242"/>
      <c r="H375" s="242"/>
      <c r="I375" s="242"/>
      <c r="J375" s="242"/>
      <c r="K375" s="242"/>
      <c r="L375" s="242"/>
      <c r="M375" s="242"/>
      <c r="N375" s="242"/>
      <c r="O375" s="242"/>
      <c r="P375" s="242"/>
      <c r="Q375" s="242"/>
      <c r="R375" s="242"/>
      <c r="S375" s="242"/>
      <c r="T375" s="242"/>
      <c r="U375" s="242"/>
      <c r="V375" s="242"/>
      <c r="W375" s="242"/>
      <c r="X375" s="242"/>
      <c r="Y375" s="242"/>
      <c r="Z375" s="242"/>
    </row>
    <row r="376" ht="14.25" customHeight="1">
      <c r="A376" s="239"/>
      <c r="B376" s="240"/>
      <c r="C376" s="241"/>
      <c r="D376" s="242"/>
      <c r="E376" s="242"/>
      <c r="F376" s="242"/>
      <c r="G376" s="242"/>
      <c r="H376" s="242"/>
      <c r="I376" s="242"/>
      <c r="J376" s="242"/>
      <c r="K376" s="242"/>
      <c r="L376" s="242"/>
      <c r="M376" s="242"/>
      <c r="N376" s="242"/>
      <c r="O376" s="242"/>
      <c r="P376" s="242"/>
      <c r="Q376" s="242"/>
      <c r="R376" s="242"/>
      <c r="S376" s="242"/>
      <c r="T376" s="242"/>
      <c r="U376" s="242"/>
      <c r="V376" s="242"/>
      <c r="W376" s="242"/>
      <c r="X376" s="242"/>
      <c r="Y376" s="242"/>
      <c r="Z376" s="242"/>
    </row>
    <row r="377" ht="14.25" customHeight="1">
      <c r="A377" s="239"/>
      <c r="B377" s="240"/>
      <c r="C377" s="241"/>
      <c r="D377" s="242"/>
      <c r="E377" s="242"/>
      <c r="F377" s="242"/>
      <c r="G377" s="242"/>
      <c r="H377" s="242"/>
      <c r="I377" s="242"/>
      <c r="J377" s="242"/>
      <c r="K377" s="242"/>
      <c r="L377" s="242"/>
      <c r="M377" s="242"/>
      <c r="N377" s="242"/>
      <c r="O377" s="242"/>
      <c r="P377" s="242"/>
      <c r="Q377" s="242"/>
      <c r="R377" s="242"/>
      <c r="S377" s="242"/>
      <c r="T377" s="242"/>
      <c r="U377" s="242"/>
      <c r="V377" s="242"/>
      <c r="W377" s="242"/>
      <c r="X377" s="242"/>
      <c r="Y377" s="242"/>
      <c r="Z377" s="242"/>
    </row>
    <row r="378" ht="14.25" customHeight="1">
      <c r="A378" s="239"/>
      <c r="B378" s="240"/>
      <c r="C378" s="241"/>
      <c r="D378" s="242"/>
      <c r="E378" s="242"/>
      <c r="F378" s="242"/>
      <c r="G378" s="242"/>
      <c r="H378" s="242"/>
      <c r="I378" s="242"/>
      <c r="J378" s="242"/>
      <c r="K378" s="242"/>
      <c r="L378" s="242"/>
      <c r="M378" s="242"/>
      <c r="N378" s="242"/>
      <c r="O378" s="242"/>
      <c r="P378" s="242"/>
      <c r="Q378" s="242"/>
      <c r="R378" s="242"/>
      <c r="S378" s="242"/>
      <c r="T378" s="242"/>
      <c r="U378" s="242"/>
      <c r="V378" s="242"/>
      <c r="W378" s="242"/>
      <c r="X378" s="242"/>
      <c r="Y378" s="242"/>
      <c r="Z378" s="242"/>
    </row>
    <row r="379" ht="14.25" customHeight="1">
      <c r="A379" s="239"/>
      <c r="B379" s="240"/>
      <c r="C379" s="241"/>
      <c r="D379" s="242"/>
      <c r="E379" s="242"/>
      <c r="F379" s="242"/>
      <c r="G379" s="242"/>
      <c r="H379" s="242"/>
      <c r="I379" s="242"/>
      <c r="J379" s="242"/>
      <c r="K379" s="242"/>
      <c r="L379" s="242"/>
      <c r="M379" s="242"/>
      <c r="N379" s="242"/>
      <c r="O379" s="242"/>
      <c r="P379" s="242"/>
      <c r="Q379" s="242"/>
      <c r="R379" s="242"/>
      <c r="S379" s="242"/>
      <c r="T379" s="242"/>
      <c r="U379" s="242"/>
      <c r="V379" s="242"/>
      <c r="W379" s="242"/>
      <c r="X379" s="242"/>
      <c r="Y379" s="242"/>
      <c r="Z379" s="242"/>
    </row>
    <row r="380" ht="14.25" customHeight="1">
      <c r="A380" s="239"/>
      <c r="B380" s="240"/>
      <c r="C380" s="241"/>
      <c r="D380" s="242"/>
      <c r="E380" s="242"/>
      <c r="F380" s="242"/>
      <c r="G380" s="242"/>
      <c r="H380" s="242"/>
      <c r="I380" s="242"/>
      <c r="J380" s="242"/>
      <c r="K380" s="242"/>
      <c r="L380" s="242"/>
      <c r="M380" s="242"/>
      <c r="N380" s="242"/>
      <c r="O380" s="242"/>
      <c r="P380" s="242"/>
      <c r="Q380" s="242"/>
      <c r="R380" s="242"/>
      <c r="S380" s="242"/>
      <c r="T380" s="242"/>
      <c r="U380" s="242"/>
      <c r="V380" s="242"/>
      <c r="W380" s="242"/>
      <c r="X380" s="242"/>
      <c r="Y380" s="242"/>
      <c r="Z380" s="242"/>
    </row>
    <row r="381" ht="14.25" customHeight="1">
      <c r="A381" s="239"/>
      <c r="B381" s="240"/>
      <c r="C381" s="241"/>
      <c r="D381" s="242"/>
      <c r="E381" s="242"/>
      <c r="F381" s="242"/>
      <c r="G381" s="242"/>
      <c r="H381" s="242"/>
      <c r="I381" s="242"/>
      <c r="J381" s="242"/>
      <c r="K381" s="242"/>
      <c r="L381" s="242"/>
      <c r="M381" s="242"/>
      <c r="N381" s="242"/>
      <c r="O381" s="242"/>
      <c r="P381" s="242"/>
      <c r="Q381" s="242"/>
      <c r="R381" s="242"/>
      <c r="S381" s="242"/>
      <c r="T381" s="242"/>
      <c r="U381" s="242"/>
      <c r="V381" s="242"/>
      <c r="W381" s="242"/>
      <c r="X381" s="242"/>
      <c r="Y381" s="242"/>
      <c r="Z381" s="242"/>
    </row>
    <row r="382" ht="14.25" customHeight="1">
      <c r="A382" s="239"/>
      <c r="B382" s="240"/>
      <c r="C382" s="241"/>
      <c r="D382" s="242"/>
      <c r="E382" s="242"/>
      <c r="F382" s="242"/>
      <c r="G382" s="242"/>
      <c r="H382" s="242"/>
      <c r="I382" s="242"/>
      <c r="J382" s="242"/>
      <c r="K382" s="242"/>
      <c r="L382" s="242"/>
      <c r="M382" s="242"/>
      <c r="N382" s="242"/>
      <c r="O382" s="242"/>
      <c r="P382" s="242"/>
      <c r="Q382" s="242"/>
      <c r="R382" s="242"/>
      <c r="S382" s="242"/>
      <c r="T382" s="242"/>
      <c r="U382" s="242"/>
      <c r="V382" s="242"/>
      <c r="W382" s="242"/>
      <c r="X382" s="242"/>
      <c r="Y382" s="242"/>
      <c r="Z382" s="242"/>
    </row>
    <row r="383" ht="14.25" customHeight="1">
      <c r="A383" s="239"/>
      <c r="B383" s="240"/>
      <c r="C383" s="241"/>
      <c r="D383" s="242"/>
      <c r="E383" s="242"/>
      <c r="F383" s="242"/>
      <c r="G383" s="242"/>
      <c r="H383" s="242"/>
      <c r="I383" s="242"/>
      <c r="J383" s="242"/>
      <c r="K383" s="242"/>
      <c r="L383" s="242"/>
      <c r="M383" s="242"/>
      <c r="N383" s="242"/>
      <c r="O383" s="242"/>
      <c r="P383" s="242"/>
      <c r="Q383" s="242"/>
      <c r="R383" s="242"/>
      <c r="S383" s="242"/>
      <c r="T383" s="242"/>
      <c r="U383" s="242"/>
      <c r="V383" s="242"/>
      <c r="W383" s="242"/>
      <c r="X383" s="242"/>
      <c r="Y383" s="242"/>
      <c r="Z383" s="242"/>
    </row>
    <row r="384" ht="14.25" customHeight="1">
      <c r="A384" s="239"/>
      <c r="B384" s="240"/>
      <c r="C384" s="241"/>
      <c r="D384" s="242"/>
      <c r="E384" s="242"/>
      <c r="F384" s="242"/>
      <c r="G384" s="242"/>
      <c r="H384" s="242"/>
      <c r="I384" s="242"/>
      <c r="J384" s="242"/>
      <c r="K384" s="242"/>
      <c r="L384" s="242"/>
      <c r="M384" s="242"/>
      <c r="N384" s="242"/>
      <c r="O384" s="242"/>
      <c r="P384" s="242"/>
      <c r="Q384" s="242"/>
      <c r="R384" s="242"/>
      <c r="S384" s="242"/>
      <c r="T384" s="242"/>
      <c r="U384" s="242"/>
      <c r="V384" s="242"/>
      <c r="W384" s="242"/>
      <c r="X384" s="242"/>
      <c r="Y384" s="242"/>
      <c r="Z384" s="242"/>
    </row>
    <row r="385" ht="14.25" customHeight="1">
      <c r="A385" s="239"/>
      <c r="B385" s="240"/>
      <c r="C385" s="241"/>
      <c r="D385" s="242"/>
      <c r="E385" s="242"/>
      <c r="F385" s="242"/>
      <c r="G385" s="242"/>
      <c r="H385" s="242"/>
      <c r="I385" s="242"/>
      <c r="J385" s="242"/>
      <c r="K385" s="242"/>
      <c r="L385" s="242"/>
      <c r="M385" s="242"/>
      <c r="N385" s="242"/>
      <c r="O385" s="242"/>
      <c r="P385" s="242"/>
      <c r="Q385" s="242"/>
      <c r="R385" s="242"/>
      <c r="S385" s="242"/>
      <c r="T385" s="242"/>
      <c r="U385" s="242"/>
      <c r="V385" s="242"/>
      <c r="W385" s="242"/>
      <c r="X385" s="242"/>
      <c r="Y385" s="242"/>
      <c r="Z385" s="242"/>
    </row>
    <row r="386" ht="14.25" customHeight="1">
      <c r="A386" s="239"/>
      <c r="B386" s="240"/>
      <c r="C386" s="241"/>
      <c r="D386" s="242"/>
      <c r="E386" s="242"/>
      <c r="F386" s="242"/>
      <c r="G386" s="242"/>
      <c r="H386" s="242"/>
      <c r="I386" s="242"/>
      <c r="J386" s="242"/>
      <c r="K386" s="242"/>
      <c r="L386" s="242"/>
      <c r="M386" s="242"/>
      <c r="N386" s="242"/>
      <c r="O386" s="242"/>
      <c r="P386" s="242"/>
      <c r="Q386" s="242"/>
      <c r="R386" s="242"/>
      <c r="S386" s="242"/>
      <c r="T386" s="242"/>
      <c r="U386" s="242"/>
      <c r="V386" s="242"/>
      <c r="W386" s="242"/>
      <c r="X386" s="242"/>
      <c r="Y386" s="242"/>
      <c r="Z386" s="242"/>
    </row>
    <row r="387" ht="14.25" customHeight="1">
      <c r="A387" s="239"/>
      <c r="B387" s="240"/>
      <c r="C387" s="241"/>
      <c r="D387" s="242"/>
      <c r="E387" s="242"/>
      <c r="F387" s="242"/>
      <c r="G387" s="242"/>
      <c r="H387" s="242"/>
      <c r="I387" s="242"/>
      <c r="J387" s="242"/>
      <c r="K387" s="242"/>
      <c r="L387" s="242"/>
      <c r="M387" s="242"/>
      <c r="N387" s="242"/>
      <c r="O387" s="242"/>
      <c r="P387" s="242"/>
      <c r="Q387" s="242"/>
      <c r="R387" s="242"/>
      <c r="S387" s="242"/>
      <c r="T387" s="242"/>
      <c r="U387" s="242"/>
      <c r="V387" s="242"/>
      <c r="W387" s="242"/>
      <c r="X387" s="242"/>
      <c r="Y387" s="242"/>
      <c r="Z387" s="242"/>
    </row>
    <row r="388" ht="14.25" customHeight="1">
      <c r="A388" s="239"/>
      <c r="B388" s="240"/>
      <c r="C388" s="241"/>
      <c r="D388" s="242"/>
      <c r="E388" s="242"/>
      <c r="F388" s="242"/>
      <c r="G388" s="242"/>
      <c r="H388" s="242"/>
      <c r="I388" s="242"/>
      <c r="J388" s="242"/>
      <c r="K388" s="242"/>
      <c r="L388" s="242"/>
      <c r="M388" s="242"/>
      <c r="N388" s="242"/>
      <c r="O388" s="242"/>
      <c r="P388" s="242"/>
      <c r="Q388" s="242"/>
      <c r="R388" s="242"/>
      <c r="S388" s="242"/>
      <c r="T388" s="242"/>
      <c r="U388" s="242"/>
      <c r="V388" s="242"/>
      <c r="W388" s="242"/>
      <c r="X388" s="242"/>
      <c r="Y388" s="242"/>
      <c r="Z388" s="242"/>
    </row>
    <row r="389" ht="14.25" customHeight="1">
      <c r="A389" s="239"/>
      <c r="B389" s="240"/>
      <c r="C389" s="241"/>
      <c r="D389" s="242"/>
      <c r="E389" s="242"/>
      <c r="F389" s="242"/>
      <c r="G389" s="242"/>
      <c r="H389" s="242"/>
      <c r="I389" s="242"/>
      <c r="J389" s="242"/>
      <c r="K389" s="242"/>
      <c r="L389" s="242"/>
      <c r="M389" s="242"/>
      <c r="N389" s="242"/>
      <c r="O389" s="242"/>
      <c r="P389" s="242"/>
      <c r="Q389" s="242"/>
      <c r="R389" s="242"/>
      <c r="S389" s="242"/>
      <c r="T389" s="242"/>
      <c r="U389" s="242"/>
      <c r="V389" s="242"/>
      <c r="W389" s="242"/>
      <c r="X389" s="242"/>
      <c r="Y389" s="242"/>
      <c r="Z389" s="242"/>
    </row>
    <row r="390" ht="14.25" customHeight="1">
      <c r="A390" s="239"/>
      <c r="B390" s="240"/>
      <c r="C390" s="241"/>
      <c r="D390" s="242"/>
      <c r="E390" s="242"/>
      <c r="F390" s="242"/>
      <c r="G390" s="242"/>
      <c r="H390" s="242"/>
      <c r="I390" s="242"/>
      <c r="J390" s="242"/>
      <c r="K390" s="242"/>
      <c r="L390" s="242"/>
      <c r="M390" s="242"/>
      <c r="N390" s="242"/>
      <c r="O390" s="242"/>
      <c r="P390" s="242"/>
      <c r="Q390" s="242"/>
      <c r="R390" s="242"/>
      <c r="S390" s="242"/>
      <c r="T390" s="242"/>
      <c r="U390" s="242"/>
      <c r="V390" s="242"/>
      <c r="W390" s="242"/>
      <c r="X390" s="242"/>
      <c r="Y390" s="242"/>
      <c r="Z390" s="242"/>
    </row>
    <row r="391" ht="14.25" customHeight="1">
      <c r="A391" s="239"/>
      <c r="B391" s="240"/>
      <c r="C391" s="241"/>
      <c r="D391" s="242"/>
      <c r="E391" s="242"/>
      <c r="F391" s="242"/>
      <c r="G391" s="242"/>
      <c r="H391" s="242"/>
      <c r="I391" s="242"/>
      <c r="J391" s="242"/>
      <c r="K391" s="242"/>
      <c r="L391" s="242"/>
      <c r="M391" s="242"/>
      <c r="N391" s="242"/>
      <c r="O391" s="242"/>
      <c r="P391" s="242"/>
      <c r="Q391" s="242"/>
      <c r="R391" s="242"/>
      <c r="S391" s="242"/>
      <c r="T391" s="242"/>
      <c r="U391" s="242"/>
      <c r="V391" s="242"/>
      <c r="W391" s="242"/>
      <c r="X391" s="242"/>
      <c r="Y391" s="242"/>
      <c r="Z391" s="242"/>
    </row>
    <row r="392" ht="14.25" customHeight="1">
      <c r="A392" s="239"/>
      <c r="B392" s="240"/>
      <c r="C392" s="241"/>
      <c r="D392" s="242"/>
      <c r="E392" s="242"/>
      <c r="F392" s="242"/>
      <c r="G392" s="242"/>
      <c r="H392" s="242"/>
      <c r="I392" s="242"/>
      <c r="J392" s="242"/>
      <c r="K392" s="242"/>
      <c r="L392" s="242"/>
      <c r="M392" s="242"/>
      <c r="N392" s="242"/>
      <c r="O392" s="242"/>
      <c r="P392" s="242"/>
      <c r="Q392" s="242"/>
      <c r="R392" s="242"/>
      <c r="S392" s="242"/>
      <c r="T392" s="242"/>
      <c r="U392" s="242"/>
      <c r="V392" s="242"/>
      <c r="W392" s="242"/>
      <c r="X392" s="242"/>
      <c r="Y392" s="242"/>
      <c r="Z392" s="242"/>
    </row>
    <row r="393" ht="14.25" customHeight="1">
      <c r="A393" s="239"/>
      <c r="B393" s="240"/>
      <c r="C393" s="241"/>
      <c r="D393" s="242"/>
      <c r="E393" s="242"/>
      <c r="F393" s="242"/>
      <c r="G393" s="242"/>
      <c r="H393" s="242"/>
      <c r="I393" s="242"/>
      <c r="J393" s="242"/>
      <c r="K393" s="242"/>
      <c r="L393" s="242"/>
      <c r="M393" s="242"/>
      <c r="N393" s="242"/>
      <c r="O393" s="242"/>
      <c r="P393" s="242"/>
      <c r="Q393" s="242"/>
      <c r="R393" s="242"/>
      <c r="S393" s="242"/>
      <c r="T393" s="242"/>
      <c r="U393" s="242"/>
      <c r="V393" s="242"/>
      <c r="W393" s="242"/>
      <c r="X393" s="242"/>
      <c r="Y393" s="242"/>
      <c r="Z393" s="242"/>
    </row>
    <row r="394" ht="14.25" customHeight="1">
      <c r="A394" s="239"/>
      <c r="B394" s="240"/>
      <c r="C394" s="241"/>
      <c r="D394" s="242"/>
      <c r="E394" s="242"/>
      <c r="F394" s="242"/>
      <c r="G394" s="242"/>
      <c r="H394" s="242"/>
      <c r="I394" s="242"/>
      <c r="J394" s="242"/>
      <c r="K394" s="242"/>
      <c r="L394" s="242"/>
      <c r="M394" s="242"/>
      <c r="N394" s="242"/>
      <c r="O394" s="242"/>
      <c r="P394" s="242"/>
      <c r="Q394" s="242"/>
      <c r="R394" s="242"/>
      <c r="S394" s="242"/>
      <c r="T394" s="242"/>
      <c r="U394" s="242"/>
      <c r="V394" s="242"/>
      <c r="W394" s="242"/>
      <c r="X394" s="242"/>
      <c r="Y394" s="242"/>
      <c r="Z394" s="242"/>
    </row>
    <row r="395" ht="14.25" customHeight="1">
      <c r="A395" s="239"/>
      <c r="B395" s="240"/>
      <c r="C395" s="241"/>
      <c r="D395" s="242"/>
      <c r="E395" s="242"/>
      <c r="F395" s="242"/>
      <c r="G395" s="242"/>
      <c r="H395" s="242"/>
      <c r="I395" s="242"/>
      <c r="J395" s="242"/>
      <c r="K395" s="242"/>
      <c r="L395" s="242"/>
      <c r="M395" s="242"/>
      <c r="N395" s="242"/>
      <c r="O395" s="242"/>
      <c r="P395" s="242"/>
      <c r="Q395" s="242"/>
      <c r="R395" s="242"/>
      <c r="S395" s="242"/>
      <c r="T395" s="242"/>
      <c r="U395" s="242"/>
      <c r="V395" s="242"/>
      <c r="W395" s="242"/>
      <c r="X395" s="242"/>
      <c r="Y395" s="242"/>
      <c r="Z395" s="242"/>
    </row>
    <row r="396" ht="14.25" customHeight="1">
      <c r="A396" s="239"/>
      <c r="B396" s="240"/>
      <c r="C396" s="241"/>
      <c r="D396" s="242"/>
      <c r="E396" s="242"/>
      <c r="F396" s="242"/>
      <c r="G396" s="242"/>
      <c r="H396" s="242"/>
      <c r="I396" s="242"/>
      <c r="J396" s="242"/>
      <c r="K396" s="242"/>
      <c r="L396" s="242"/>
      <c r="M396" s="242"/>
      <c r="N396" s="242"/>
      <c r="O396" s="242"/>
      <c r="P396" s="242"/>
      <c r="Q396" s="242"/>
      <c r="R396" s="242"/>
      <c r="S396" s="242"/>
      <c r="T396" s="242"/>
      <c r="U396" s="242"/>
      <c r="V396" s="242"/>
      <c r="W396" s="242"/>
      <c r="X396" s="242"/>
      <c r="Y396" s="242"/>
      <c r="Z396" s="242"/>
    </row>
    <row r="397" ht="14.25" customHeight="1">
      <c r="A397" s="239"/>
      <c r="B397" s="240"/>
      <c r="C397" s="241"/>
      <c r="D397" s="242"/>
      <c r="E397" s="242"/>
      <c r="F397" s="242"/>
      <c r="G397" s="242"/>
      <c r="H397" s="242"/>
      <c r="I397" s="242"/>
      <c r="J397" s="242"/>
      <c r="K397" s="242"/>
      <c r="L397" s="242"/>
      <c r="M397" s="242"/>
      <c r="N397" s="242"/>
      <c r="O397" s="242"/>
      <c r="P397" s="242"/>
      <c r="Q397" s="242"/>
      <c r="R397" s="242"/>
      <c r="S397" s="242"/>
      <c r="T397" s="242"/>
      <c r="U397" s="242"/>
      <c r="V397" s="242"/>
      <c r="W397" s="242"/>
      <c r="X397" s="242"/>
      <c r="Y397" s="242"/>
      <c r="Z397" s="242"/>
    </row>
    <row r="398" ht="14.25" customHeight="1">
      <c r="A398" s="239"/>
      <c r="B398" s="240"/>
      <c r="C398" s="241"/>
      <c r="D398" s="242"/>
      <c r="E398" s="242"/>
      <c r="F398" s="242"/>
      <c r="G398" s="242"/>
      <c r="H398" s="242"/>
      <c r="I398" s="242"/>
      <c r="J398" s="242"/>
      <c r="K398" s="242"/>
      <c r="L398" s="242"/>
      <c r="M398" s="242"/>
      <c r="N398" s="242"/>
      <c r="O398" s="242"/>
      <c r="P398" s="242"/>
      <c r="Q398" s="242"/>
      <c r="R398" s="242"/>
      <c r="S398" s="242"/>
      <c r="T398" s="242"/>
      <c r="U398" s="242"/>
      <c r="V398" s="242"/>
      <c r="W398" s="242"/>
      <c r="X398" s="242"/>
      <c r="Y398" s="242"/>
      <c r="Z398" s="242"/>
    </row>
    <row r="399" ht="14.25" customHeight="1">
      <c r="A399" s="239"/>
      <c r="B399" s="240"/>
      <c r="C399" s="241"/>
      <c r="D399" s="242"/>
      <c r="E399" s="242"/>
      <c r="F399" s="242"/>
      <c r="G399" s="242"/>
      <c r="H399" s="242"/>
      <c r="I399" s="242"/>
      <c r="J399" s="242"/>
      <c r="K399" s="242"/>
      <c r="L399" s="242"/>
      <c r="M399" s="242"/>
      <c r="N399" s="242"/>
      <c r="O399" s="242"/>
      <c r="P399" s="242"/>
      <c r="Q399" s="242"/>
      <c r="R399" s="242"/>
      <c r="S399" s="242"/>
      <c r="T399" s="242"/>
      <c r="U399" s="242"/>
      <c r="V399" s="242"/>
      <c r="W399" s="242"/>
      <c r="X399" s="242"/>
      <c r="Y399" s="242"/>
      <c r="Z399" s="242"/>
    </row>
    <row r="400" ht="14.25" customHeight="1">
      <c r="A400" s="239"/>
      <c r="B400" s="240"/>
      <c r="C400" s="241"/>
      <c r="D400" s="242"/>
      <c r="E400" s="242"/>
      <c r="F400" s="242"/>
      <c r="G400" s="242"/>
      <c r="H400" s="242"/>
      <c r="I400" s="242"/>
      <c r="J400" s="242"/>
      <c r="K400" s="242"/>
      <c r="L400" s="242"/>
      <c r="M400" s="242"/>
      <c r="N400" s="242"/>
      <c r="O400" s="242"/>
      <c r="P400" s="242"/>
      <c r="Q400" s="242"/>
      <c r="R400" s="242"/>
      <c r="S400" s="242"/>
      <c r="T400" s="242"/>
      <c r="U400" s="242"/>
      <c r="V400" s="242"/>
      <c r="W400" s="242"/>
      <c r="X400" s="242"/>
      <c r="Y400" s="242"/>
      <c r="Z400" s="242"/>
    </row>
    <row r="401" ht="14.25" customHeight="1">
      <c r="A401" s="239"/>
      <c r="B401" s="240"/>
      <c r="C401" s="241"/>
      <c r="D401" s="242"/>
      <c r="E401" s="242"/>
      <c r="F401" s="242"/>
      <c r="G401" s="242"/>
      <c r="H401" s="242"/>
      <c r="I401" s="242"/>
      <c r="J401" s="242"/>
      <c r="K401" s="242"/>
      <c r="L401" s="242"/>
      <c r="M401" s="242"/>
      <c r="N401" s="242"/>
      <c r="O401" s="242"/>
      <c r="P401" s="242"/>
      <c r="Q401" s="242"/>
      <c r="R401" s="242"/>
      <c r="S401" s="242"/>
      <c r="T401" s="242"/>
      <c r="U401" s="242"/>
      <c r="V401" s="242"/>
      <c r="W401" s="242"/>
      <c r="X401" s="242"/>
      <c r="Y401" s="242"/>
      <c r="Z401" s="242"/>
    </row>
    <row r="402" ht="14.25" customHeight="1">
      <c r="A402" s="239"/>
      <c r="B402" s="240"/>
      <c r="C402" s="241"/>
      <c r="D402" s="242"/>
      <c r="E402" s="242"/>
      <c r="F402" s="242"/>
      <c r="G402" s="242"/>
      <c r="H402" s="242"/>
      <c r="I402" s="242"/>
      <c r="J402" s="242"/>
      <c r="K402" s="242"/>
      <c r="L402" s="242"/>
      <c r="M402" s="242"/>
      <c r="N402" s="242"/>
      <c r="O402" s="242"/>
      <c r="P402" s="242"/>
      <c r="Q402" s="242"/>
      <c r="R402" s="242"/>
      <c r="S402" s="242"/>
      <c r="T402" s="242"/>
      <c r="U402" s="242"/>
      <c r="V402" s="242"/>
      <c r="W402" s="242"/>
      <c r="X402" s="242"/>
      <c r="Y402" s="242"/>
      <c r="Z402" s="242"/>
    </row>
    <row r="403" ht="14.25" customHeight="1">
      <c r="A403" s="239"/>
      <c r="B403" s="240"/>
      <c r="C403" s="241"/>
      <c r="D403" s="242"/>
      <c r="E403" s="242"/>
      <c r="F403" s="242"/>
      <c r="G403" s="242"/>
      <c r="H403" s="242"/>
      <c r="I403" s="242"/>
      <c r="J403" s="242"/>
      <c r="K403" s="242"/>
      <c r="L403" s="242"/>
      <c r="M403" s="242"/>
      <c r="N403" s="242"/>
      <c r="O403" s="242"/>
      <c r="P403" s="242"/>
      <c r="Q403" s="242"/>
      <c r="R403" s="242"/>
      <c r="S403" s="242"/>
      <c r="T403" s="242"/>
      <c r="U403" s="242"/>
      <c r="V403" s="242"/>
      <c r="W403" s="242"/>
      <c r="X403" s="242"/>
      <c r="Y403" s="242"/>
      <c r="Z403" s="242"/>
    </row>
    <row r="404" ht="14.25" customHeight="1">
      <c r="A404" s="239"/>
      <c r="B404" s="240"/>
      <c r="C404" s="241"/>
      <c r="D404" s="242"/>
      <c r="E404" s="242"/>
      <c r="F404" s="242"/>
      <c r="G404" s="242"/>
      <c r="H404" s="242"/>
      <c r="I404" s="242"/>
      <c r="J404" s="242"/>
      <c r="K404" s="242"/>
      <c r="L404" s="242"/>
      <c r="M404" s="242"/>
      <c r="N404" s="242"/>
      <c r="O404" s="242"/>
      <c r="P404" s="242"/>
      <c r="Q404" s="242"/>
      <c r="R404" s="242"/>
      <c r="S404" s="242"/>
      <c r="T404" s="242"/>
      <c r="U404" s="242"/>
      <c r="V404" s="242"/>
      <c r="W404" s="242"/>
      <c r="X404" s="242"/>
      <c r="Y404" s="242"/>
      <c r="Z404" s="242"/>
    </row>
    <row r="405" ht="14.25" customHeight="1">
      <c r="A405" s="239"/>
      <c r="B405" s="240"/>
      <c r="C405" s="241"/>
      <c r="D405" s="242"/>
      <c r="E405" s="242"/>
      <c r="F405" s="242"/>
      <c r="G405" s="242"/>
      <c r="H405" s="242"/>
      <c r="I405" s="242"/>
      <c r="J405" s="242"/>
      <c r="K405" s="242"/>
      <c r="L405" s="242"/>
      <c r="M405" s="242"/>
      <c r="N405" s="242"/>
      <c r="O405" s="242"/>
      <c r="P405" s="242"/>
      <c r="Q405" s="242"/>
      <c r="R405" s="242"/>
      <c r="S405" s="242"/>
      <c r="T405" s="242"/>
      <c r="U405" s="242"/>
      <c r="V405" s="242"/>
      <c r="W405" s="242"/>
      <c r="X405" s="242"/>
      <c r="Y405" s="242"/>
      <c r="Z405" s="242"/>
    </row>
    <row r="406" ht="14.25" customHeight="1">
      <c r="A406" s="239"/>
      <c r="B406" s="240"/>
      <c r="C406" s="241"/>
      <c r="D406" s="242"/>
      <c r="E406" s="242"/>
      <c r="F406" s="242"/>
      <c r="G406" s="242"/>
      <c r="H406" s="242"/>
      <c r="I406" s="242"/>
      <c r="J406" s="242"/>
      <c r="K406" s="242"/>
      <c r="L406" s="242"/>
      <c r="M406" s="242"/>
      <c r="N406" s="242"/>
      <c r="O406" s="242"/>
      <c r="P406" s="242"/>
      <c r="Q406" s="242"/>
      <c r="R406" s="242"/>
      <c r="S406" s="242"/>
      <c r="T406" s="242"/>
      <c r="U406" s="242"/>
      <c r="V406" s="242"/>
      <c r="W406" s="242"/>
      <c r="X406" s="242"/>
      <c r="Y406" s="242"/>
      <c r="Z406" s="242"/>
    </row>
    <row r="407" ht="14.25" customHeight="1">
      <c r="A407" s="239"/>
      <c r="B407" s="240"/>
      <c r="C407" s="241"/>
      <c r="D407" s="242"/>
      <c r="E407" s="242"/>
      <c r="F407" s="242"/>
      <c r="G407" s="242"/>
      <c r="H407" s="242"/>
      <c r="I407" s="242"/>
      <c r="J407" s="242"/>
      <c r="K407" s="242"/>
      <c r="L407" s="242"/>
      <c r="M407" s="242"/>
      <c r="N407" s="242"/>
      <c r="O407" s="242"/>
      <c r="P407" s="242"/>
      <c r="Q407" s="242"/>
      <c r="R407" s="242"/>
      <c r="S407" s="242"/>
      <c r="T407" s="242"/>
      <c r="U407" s="242"/>
      <c r="V407" s="242"/>
      <c r="W407" s="242"/>
      <c r="X407" s="242"/>
      <c r="Y407" s="242"/>
      <c r="Z407" s="242"/>
    </row>
    <row r="408" ht="14.25" customHeight="1">
      <c r="A408" s="239"/>
      <c r="B408" s="240"/>
      <c r="C408" s="241"/>
      <c r="D408" s="242"/>
      <c r="E408" s="242"/>
      <c r="F408" s="242"/>
      <c r="G408" s="242"/>
      <c r="H408" s="242"/>
      <c r="I408" s="242"/>
      <c r="J408" s="242"/>
      <c r="K408" s="242"/>
      <c r="L408" s="242"/>
      <c r="M408" s="242"/>
      <c r="N408" s="242"/>
      <c r="O408" s="242"/>
      <c r="P408" s="242"/>
      <c r="Q408" s="242"/>
      <c r="R408" s="242"/>
      <c r="S408" s="242"/>
      <c r="T408" s="242"/>
      <c r="U408" s="242"/>
      <c r="V408" s="242"/>
      <c r="W408" s="242"/>
      <c r="X408" s="242"/>
      <c r="Y408" s="242"/>
      <c r="Z408" s="242"/>
    </row>
    <row r="409" ht="14.25" customHeight="1">
      <c r="A409" s="239"/>
      <c r="B409" s="240"/>
      <c r="C409" s="241"/>
      <c r="D409" s="242"/>
      <c r="E409" s="242"/>
      <c r="F409" s="242"/>
      <c r="G409" s="242"/>
      <c r="H409" s="242"/>
      <c r="I409" s="242"/>
      <c r="J409" s="242"/>
      <c r="K409" s="242"/>
      <c r="L409" s="242"/>
      <c r="M409" s="242"/>
      <c r="N409" s="242"/>
      <c r="O409" s="242"/>
      <c r="P409" s="242"/>
      <c r="Q409" s="242"/>
      <c r="R409" s="242"/>
      <c r="S409" s="242"/>
      <c r="T409" s="242"/>
      <c r="U409" s="242"/>
      <c r="V409" s="242"/>
      <c r="W409" s="242"/>
      <c r="X409" s="242"/>
      <c r="Y409" s="242"/>
      <c r="Z409" s="242"/>
    </row>
    <row r="410" ht="14.25" customHeight="1">
      <c r="A410" s="239"/>
      <c r="B410" s="240"/>
      <c r="C410" s="241"/>
      <c r="D410" s="242"/>
      <c r="E410" s="242"/>
      <c r="F410" s="242"/>
      <c r="G410" s="242"/>
      <c r="H410" s="242"/>
      <c r="I410" s="242"/>
      <c r="J410" s="242"/>
      <c r="K410" s="242"/>
      <c r="L410" s="242"/>
      <c r="M410" s="242"/>
      <c r="N410" s="242"/>
      <c r="O410" s="242"/>
      <c r="P410" s="242"/>
      <c r="Q410" s="242"/>
      <c r="R410" s="242"/>
      <c r="S410" s="242"/>
      <c r="T410" s="242"/>
      <c r="U410" s="242"/>
      <c r="V410" s="242"/>
      <c r="W410" s="242"/>
      <c r="X410" s="242"/>
      <c r="Y410" s="242"/>
      <c r="Z410" s="242"/>
    </row>
    <row r="411" ht="14.25" customHeight="1">
      <c r="A411" s="239"/>
      <c r="B411" s="240"/>
      <c r="C411" s="241"/>
      <c r="D411" s="242"/>
      <c r="E411" s="242"/>
      <c r="F411" s="242"/>
      <c r="G411" s="242"/>
      <c r="H411" s="242"/>
      <c r="I411" s="242"/>
      <c r="J411" s="242"/>
      <c r="K411" s="242"/>
      <c r="L411" s="242"/>
      <c r="M411" s="242"/>
      <c r="N411" s="242"/>
      <c r="O411" s="242"/>
      <c r="P411" s="242"/>
      <c r="Q411" s="242"/>
      <c r="R411" s="242"/>
      <c r="S411" s="242"/>
      <c r="T411" s="242"/>
      <c r="U411" s="242"/>
      <c r="V411" s="242"/>
      <c r="W411" s="242"/>
      <c r="X411" s="242"/>
      <c r="Y411" s="242"/>
      <c r="Z411" s="242"/>
    </row>
    <row r="412" ht="14.25" customHeight="1">
      <c r="A412" s="239"/>
      <c r="B412" s="240"/>
      <c r="C412" s="241"/>
      <c r="D412" s="242"/>
      <c r="E412" s="242"/>
      <c r="F412" s="242"/>
      <c r="G412" s="242"/>
      <c r="H412" s="242"/>
      <c r="I412" s="242"/>
      <c r="J412" s="242"/>
      <c r="K412" s="242"/>
      <c r="L412" s="242"/>
      <c r="M412" s="242"/>
      <c r="N412" s="242"/>
      <c r="O412" s="242"/>
      <c r="P412" s="242"/>
      <c r="Q412" s="242"/>
      <c r="R412" s="242"/>
      <c r="S412" s="242"/>
      <c r="T412" s="242"/>
      <c r="U412" s="242"/>
      <c r="V412" s="242"/>
      <c r="W412" s="242"/>
      <c r="X412" s="242"/>
      <c r="Y412" s="242"/>
      <c r="Z412" s="242"/>
    </row>
    <row r="413" ht="14.25" customHeight="1">
      <c r="A413" s="239"/>
      <c r="B413" s="240"/>
      <c r="C413" s="241"/>
      <c r="D413" s="242"/>
      <c r="E413" s="242"/>
      <c r="F413" s="242"/>
      <c r="G413" s="242"/>
      <c r="H413" s="242"/>
      <c r="I413" s="242"/>
      <c r="J413" s="242"/>
      <c r="K413" s="242"/>
      <c r="L413" s="242"/>
      <c r="M413" s="242"/>
      <c r="N413" s="242"/>
      <c r="O413" s="242"/>
      <c r="P413" s="242"/>
      <c r="Q413" s="242"/>
      <c r="R413" s="242"/>
      <c r="S413" s="242"/>
      <c r="T413" s="242"/>
      <c r="U413" s="242"/>
      <c r="V413" s="242"/>
      <c r="W413" s="242"/>
      <c r="X413" s="242"/>
      <c r="Y413" s="242"/>
      <c r="Z413" s="242"/>
    </row>
    <row r="414" ht="14.25" customHeight="1">
      <c r="A414" s="239"/>
      <c r="B414" s="240"/>
      <c r="C414" s="241"/>
      <c r="D414" s="242"/>
      <c r="E414" s="242"/>
      <c r="F414" s="242"/>
      <c r="G414" s="242"/>
      <c r="H414" s="242"/>
      <c r="I414" s="242"/>
      <c r="J414" s="242"/>
      <c r="K414" s="242"/>
      <c r="L414" s="242"/>
      <c r="M414" s="242"/>
      <c r="N414" s="242"/>
      <c r="O414" s="242"/>
      <c r="P414" s="242"/>
      <c r="Q414" s="242"/>
      <c r="R414" s="242"/>
      <c r="S414" s="242"/>
      <c r="T414" s="242"/>
      <c r="U414" s="242"/>
      <c r="V414" s="242"/>
      <c r="W414" s="242"/>
      <c r="X414" s="242"/>
      <c r="Y414" s="242"/>
      <c r="Z414" s="242"/>
    </row>
    <row r="415" ht="14.25" customHeight="1">
      <c r="A415" s="239"/>
      <c r="B415" s="240"/>
      <c r="C415" s="241"/>
      <c r="D415" s="242"/>
      <c r="E415" s="242"/>
      <c r="F415" s="242"/>
      <c r="G415" s="242"/>
      <c r="H415" s="242"/>
      <c r="I415" s="242"/>
      <c r="J415" s="242"/>
      <c r="K415" s="242"/>
      <c r="L415" s="242"/>
      <c r="M415" s="242"/>
      <c r="N415" s="242"/>
      <c r="O415" s="242"/>
      <c r="P415" s="242"/>
      <c r="Q415" s="242"/>
      <c r="R415" s="242"/>
      <c r="S415" s="242"/>
      <c r="T415" s="242"/>
      <c r="U415" s="242"/>
      <c r="V415" s="242"/>
      <c r="W415" s="242"/>
      <c r="X415" s="242"/>
      <c r="Y415" s="242"/>
      <c r="Z415" s="242"/>
    </row>
    <row r="416" ht="14.25" customHeight="1">
      <c r="A416" s="239"/>
      <c r="B416" s="240"/>
      <c r="C416" s="241"/>
      <c r="D416" s="242"/>
      <c r="E416" s="242"/>
      <c r="F416" s="242"/>
      <c r="G416" s="242"/>
      <c r="H416" s="242"/>
      <c r="I416" s="242"/>
      <c r="J416" s="242"/>
      <c r="K416" s="242"/>
      <c r="L416" s="242"/>
      <c r="M416" s="242"/>
      <c r="N416" s="242"/>
      <c r="O416" s="242"/>
      <c r="P416" s="242"/>
      <c r="Q416" s="242"/>
      <c r="R416" s="242"/>
      <c r="S416" s="242"/>
      <c r="T416" s="242"/>
      <c r="U416" s="242"/>
      <c r="V416" s="242"/>
      <c r="W416" s="242"/>
      <c r="X416" s="242"/>
      <c r="Y416" s="242"/>
      <c r="Z416" s="242"/>
    </row>
    <row r="417" ht="14.25" customHeight="1">
      <c r="A417" s="239"/>
      <c r="B417" s="240"/>
      <c r="C417" s="241"/>
      <c r="D417" s="242"/>
      <c r="E417" s="242"/>
      <c r="F417" s="242"/>
      <c r="G417" s="242"/>
      <c r="H417" s="242"/>
      <c r="I417" s="242"/>
      <c r="J417" s="242"/>
      <c r="K417" s="242"/>
      <c r="L417" s="242"/>
      <c r="M417" s="242"/>
      <c r="N417" s="242"/>
      <c r="O417" s="242"/>
      <c r="P417" s="242"/>
      <c r="Q417" s="242"/>
      <c r="R417" s="242"/>
      <c r="S417" s="242"/>
      <c r="T417" s="242"/>
      <c r="U417" s="242"/>
      <c r="V417" s="242"/>
      <c r="W417" s="242"/>
      <c r="X417" s="242"/>
      <c r="Y417" s="242"/>
      <c r="Z417" s="242"/>
    </row>
    <row r="418" ht="14.25" customHeight="1">
      <c r="A418" s="239"/>
      <c r="B418" s="240"/>
      <c r="C418" s="241"/>
      <c r="D418" s="242"/>
      <c r="E418" s="242"/>
      <c r="F418" s="242"/>
      <c r="G418" s="242"/>
      <c r="H418" s="242"/>
      <c r="I418" s="242"/>
      <c r="J418" s="242"/>
      <c r="K418" s="242"/>
      <c r="L418" s="242"/>
      <c r="M418" s="242"/>
      <c r="N418" s="242"/>
      <c r="O418" s="242"/>
      <c r="P418" s="242"/>
      <c r="Q418" s="242"/>
      <c r="R418" s="242"/>
      <c r="S418" s="242"/>
      <c r="T418" s="242"/>
      <c r="U418" s="242"/>
      <c r="V418" s="242"/>
      <c r="W418" s="242"/>
      <c r="X418" s="242"/>
      <c r="Y418" s="242"/>
      <c r="Z418" s="242"/>
    </row>
    <row r="419" ht="14.25" customHeight="1">
      <c r="A419" s="239"/>
      <c r="B419" s="240"/>
      <c r="C419" s="241"/>
      <c r="D419" s="242"/>
      <c r="E419" s="242"/>
      <c r="F419" s="242"/>
      <c r="G419" s="242"/>
      <c r="H419" s="242"/>
      <c r="I419" s="242"/>
      <c r="J419" s="242"/>
      <c r="K419" s="242"/>
      <c r="L419" s="242"/>
      <c r="M419" s="242"/>
      <c r="N419" s="242"/>
      <c r="O419" s="242"/>
      <c r="P419" s="242"/>
      <c r="Q419" s="242"/>
      <c r="R419" s="242"/>
      <c r="S419" s="242"/>
      <c r="T419" s="242"/>
      <c r="U419" s="242"/>
      <c r="V419" s="242"/>
      <c r="W419" s="242"/>
      <c r="X419" s="242"/>
      <c r="Y419" s="242"/>
      <c r="Z419" s="242"/>
    </row>
    <row r="420" ht="14.25" customHeight="1">
      <c r="A420" s="239"/>
      <c r="B420" s="240"/>
      <c r="C420" s="241"/>
      <c r="D420" s="242"/>
      <c r="E420" s="242"/>
      <c r="F420" s="242"/>
      <c r="G420" s="242"/>
      <c r="H420" s="242"/>
      <c r="I420" s="242"/>
      <c r="J420" s="242"/>
      <c r="K420" s="242"/>
      <c r="L420" s="242"/>
      <c r="M420" s="242"/>
      <c r="N420" s="242"/>
      <c r="O420" s="242"/>
      <c r="P420" s="242"/>
      <c r="Q420" s="242"/>
      <c r="R420" s="242"/>
      <c r="S420" s="242"/>
      <c r="T420" s="242"/>
      <c r="U420" s="242"/>
      <c r="V420" s="242"/>
      <c r="W420" s="242"/>
      <c r="X420" s="242"/>
      <c r="Y420" s="242"/>
      <c r="Z420" s="242"/>
    </row>
    <row r="421" ht="14.25" customHeight="1">
      <c r="A421" s="239"/>
      <c r="B421" s="240"/>
      <c r="C421" s="241"/>
      <c r="D421" s="242"/>
      <c r="E421" s="242"/>
      <c r="F421" s="242"/>
      <c r="G421" s="242"/>
      <c r="H421" s="242"/>
      <c r="I421" s="242"/>
      <c r="J421" s="242"/>
      <c r="K421" s="242"/>
      <c r="L421" s="242"/>
      <c r="M421" s="242"/>
      <c r="N421" s="242"/>
      <c r="O421" s="242"/>
      <c r="P421" s="242"/>
      <c r="Q421" s="242"/>
      <c r="R421" s="242"/>
      <c r="S421" s="242"/>
      <c r="T421" s="242"/>
      <c r="U421" s="242"/>
      <c r="V421" s="242"/>
      <c r="W421" s="242"/>
      <c r="X421" s="242"/>
      <c r="Y421" s="242"/>
      <c r="Z421" s="242"/>
    </row>
    <row r="422" ht="14.25" customHeight="1">
      <c r="A422" s="239"/>
      <c r="B422" s="240"/>
      <c r="C422" s="241"/>
      <c r="D422" s="242"/>
      <c r="E422" s="242"/>
      <c r="F422" s="242"/>
      <c r="G422" s="242"/>
      <c r="H422" s="242"/>
      <c r="I422" s="242"/>
      <c r="J422" s="242"/>
      <c r="K422" s="242"/>
      <c r="L422" s="242"/>
      <c r="M422" s="242"/>
      <c r="N422" s="242"/>
      <c r="O422" s="242"/>
      <c r="P422" s="242"/>
      <c r="Q422" s="242"/>
      <c r="R422" s="242"/>
      <c r="S422" s="242"/>
      <c r="T422" s="242"/>
      <c r="U422" s="242"/>
      <c r="V422" s="242"/>
      <c r="W422" s="242"/>
      <c r="X422" s="242"/>
      <c r="Y422" s="242"/>
      <c r="Z422" s="242"/>
    </row>
    <row r="423" ht="14.25" customHeight="1">
      <c r="A423" s="239"/>
      <c r="B423" s="240"/>
      <c r="C423" s="241"/>
      <c r="D423" s="242"/>
      <c r="E423" s="242"/>
      <c r="F423" s="242"/>
      <c r="G423" s="242"/>
      <c r="H423" s="242"/>
      <c r="I423" s="242"/>
      <c r="J423" s="242"/>
      <c r="K423" s="242"/>
      <c r="L423" s="242"/>
      <c r="M423" s="242"/>
      <c r="N423" s="242"/>
      <c r="O423" s="242"/>
      <c r="P423" s="242"/>
      <c r="Q423" s="242"/>
      <c r="R423" s="242"/>
      <c r="S423" s="242"/>
      <c r="T423" s="242"/>
      <c r="U423" s="242"/>
      <c r="V423" s="242"/>
      <c r="W423" s="242"/>
      <c r="X423" s="242"/>
      <c r="Y423" s="242"/>
      <c r="Z423" s="242"/>
    </row>
    <row r="424" ht="14.25" customHeight="1">
      <c r="A424" s="239"/>
      <c r="B424" s="240"/>
      <c r="C424" s="241"/>
      <c r="D424" s="242"/>
      <c r="E424" s="242"/>
      <c r="F424" s="242"/>
      <c r="G424" s="242"/>
      <c r="H424" s="242"/>
      <c r="I424" s="242"/>
      <c r="J424" s="242"/>
      <c r="K424" s="242"/>
      <c r="L424" s="242"/>
      <c r="M424" s="242"/>
      <c r="N424" s="242"/>
      <c r="O424" s="242"/>
      <c r="P424" s="242"/>
      <c r="Q424" s="242"/>
      <c r="R424" s="242"/>
      <c r="S424" s="242"/>
      <c r="T424" s="242"/>
      <c r="U424" s="242"/>
      <c r="V424" s="242"/>
      <c r="W424" s="242"/>
      <c r="X424" s="242"/>
      <c r="Y424" s="242"/>
      <c r="Z424" s="242"/>
    </row>
    <row r="425" ht="14.25" customHeight="1">
      <c r="A425" s="239"/>
      <c r="B425" s="240"/>
      <c r="C425" s="241"/>
      <c r="D425" s="242"/>
      <c r="E425" s="242"/>
      <c r="F425" s="242"/>
      <c r="G425" s="242"/>
      <c r="H425" s="242"/>
      <c r="I425" s="242"/>
      <c r="J425" s="242"/>
      <c r="K425" s="242"/>
      <c r="L425" s="242"/>
      <c r="M425" s="242"/>
      <c r="N425" s="242"/>
      <c r="O425" s="242"/>
      <c r="P425" s="242"/>
      <c r="Q425" s="242"/>
      <c r="R425" s="242"/>
      <c r="S425" s="242"/>
      <c r="T425" s="242"/>
      <c r="U425" s="242"/>
      <c r="V425" s="242"/>
      <c r="W425" s="242"/>
      <c r="X425" s="242"/>
      <c r="Y425" s="242"/>
      <c r="Z425" s="242"/>
    </row>
    <row r="426" ht="14.25" customHeight="1">
      <c r="A426" s="239"/>
      <c r="B426" s="240"/>
      <c r="C426" s="241"/>
      <c r="D426" s="242"/>
      <c r="E426" s="242"/>
      <c r="F426" s="242"/>
      <c r="G426" s="242"/>
      <c r="H426" s="242"/>
      <c r="I426" s="242"/>
      <c r="J426" s="242"/>
      <c r="K426" s="242"/>
      <c r="L426" s="242"/>
      <c r="M426" s="242"/>
      <c r="N426" s="242"/>
      <c r="O426" s="242"/>
      <c r="P426" s="242"/>
      <c r="Q426" s="242"/>
      <c r="R426" s="242"/>
      <c r="S426" s="242"/>
      <c r="T426" s="242"/>
      <c r="U426" s="242"/>
      <c r="V426" s="242"/>
      <c r="W426" s="242"/>
      <c r="X426" s="242"/>
      <c r="Y426" s="242"/>
      <c r="Z426" s="242"/>
    </row>
    <row r="427" ht="14.25" customHeight="1">
      <c r="A427" s="239"/>
      <c r="B427" s="240"/>
      <c r="C427" s="241"/>
      <c r="D427" s="242"/>
      <c r="E427" s="242"/>
      <c r="F427" s="242"/>
      <c r="G427" s="242"/>
      <c r="H427" s="242"/>
      <c r="I427" s="242"/>
      <c r="J427" s="242"/>
      <c r="K427" s="242"/>
      <c r="L427" s="242"/>
      <c r="M427" s="242"/>
      <c r="N427" s="242"/>
      <c r="O427" s="242"/>
      <c r="P427" s="242"/>
      <c r="Q427" s="242"/>
      <c r="R427" s="242"/>
      <c r="S427" s="242"/>
      <c r="T427" s="242"/>
      <c r="U427" s="242"/>
      <c r="V427" s="242"/>
      <c r="W427" s="242"/>
      <c r="X427" s="242"/>
      <c r="Y427" s="242"/>
      <c r="Z427" s="242"/>
    </row>
    <row r="428" ht="14.25" customHeight="1">
      <c r="A428" s="239"/>
      <c r="B428" s="240"/>
      <c r="C428" s="241"/>
      <c r="D428" s="242"/>
      <c r="E428" s="242"/>
      <c r="F428" s="242"/>
      <c r="G428" s="242"/>
      <c r="H428" s="242"/>
      <c r="I428" s="242"/>
      <c r="J428" s="242"/>
      <c r="K428" s="242"/>
      <c r="L428" s="242"/>
      <c r="M428" s="242"/>
      <c r="N428" s="242"/>
      <c r="O428" s="242"/>
      <c r="P428" s="242"/>
      <c r="Q428" s="242"/>
      <c r="R428" s="242"/>
      <c r="S428" s="242"/>
      <c r="T428" s="242"/>
      <c r="U428" s="242"/>
      <c r="V428" s="242"/>
      <c r="W428" s="242"/>
      <c r="X428" s="242"/>
      <c r="Y428" s="242"/>
      <c r="Z428" s="242"/>
    </row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6.22"/>
    <col customWidth="1" min="2" max="2" width="12.22"/>
    <col customWidth="1" min="3" max="4" width="59.22"/>
    <col customWidth="1" min="5" max="5" width="8.44"/>
    <col customWidth="1" min="6" max="6" width="13.89"/>
    <col customWidth="1" min="7" max="7" width="3.44"/>
    <col customWidth="1" min="8" max="8" width="5.67"/>
    <col customWidth="1" min="9" max="24" width="8.56"/>
  </cols>
  <sheetData>
    <row r="1" ht="15.75" customHeight="1">
      <c r="A1" s="239" t="s">
        <v>442</v>
      </c>
      <c r="B1" s="240" t="s">
        <v>1</v>
      </c>
      <c r="C1" s="241" t="s">
        <v>2</v>
      </c>
      <c r="D1" s="241" t="s">
        <v>3</v>
      </c>
      <c r="E1" s="242" t="s">
        <v>444</v>
      </c>
      <c r="F1" s="242" t="s">
        <v>445</v>
      </c>
      <c r="G1" s="242" t="s">
        <v>446</v>
      </c>
      <c r="H1" s="242" t="s">
        <v>447</v>
      </c>
    </row>
    <row r="2" ht="15.75" customHeight="1">
      <c r="A2" s="239"/>
      <c r="B2" s="240"/>
      <c r="C2" s="241" t="s">
        <v>448</v>
      </c>
      <c r="D2" s="241" t="s">
        <v>448</v>
      </c>
      <c r="E2" s="242"/>
      <c r="F2" s="242"/>
      <c r="G2" s="242"/>
      <c r="H2" s="242"/>
    </row>
    <row r="3" ht="15.75" customHeight="1">
      <c r="A3" s="239" t="s">
        <v>449</v>
      </c>
      <c r="B3" s="240">
        <v>1.0</v>
      </c>
      <c r="C3" s="243" t="s">
        <v>450</v>
      </c>
      <c r="D3" s="243" t="s">
        <v>450</v>
      </c>
      <c r="E3" s="242"/>
      <c r="F3" s="242"/>
      <c r="G3" s="242"/>
      <c r="H3" s="242"/>
    </row>
    <row r="4" ht="15.75" customHeight="1">
      <c r="A4" s="239" t="s">
        <v>449</v>
      </c>
      <c r="B4" s="240">
        <v>2.0</v>
      </c>
      <c r="C4" s="243" t="s">
        <v>451</v>
      </c>
      <c r="D4" s="243" t="s">
        <v>451</v>
      </c>
      <c r="E4" s="242"/>
      <c r="F4" s="242"/>
      <c r="G4" s="242"/>
      <c r="H4" s="242"/>
    </row>
    <row r="5" ht="15.75" customHeight="1">
      <c r="A5" s="239" t="s">
        <v>449</v>
      </c>
      <c r="B5" s="240">
        <v>3.0</v>
      </c>
      <c r="C5" s="243" t="s">
        <v>452</v>
      </c>
      <c r="D5" s="243" t="s">
        <v>452</v>
      </c>
      <c r="E5" s="242"/>
      <c r="F5" s="242"/>
      <c r="G5" s="242"/>
      <c r="H5" s="242"/>
    </row>
    <row r="6" ht="15.75" customHeight="1">
      <c r="A6" s="239" t="s">
        <v>449</v>
      </c>
      <c r="B6" s="240">
        <v>4.0</v>
      </c>
      <c r="C6" s="243" t="s">
        <v>453</v>
      </c>
      <c r="D6" s="243" t="s">
        <v>453</v>
      </c>
      <c r="E6" s="242"/>
      <c r="F6" s="242"/>
      <c r="G6" s="242"/>
      <c r="H6" s="242"/>
    </row>
    <row r="7" ht="15.75" customHeight="1">
      <c r="A7" s="239" t="s">
        <v>449</v>
      </c>
      <c r="B7" s="240">
        <v>5.0</v>
      </c>
      <c r="C7" s="243" t="s">
        <v>454</v>
      </c>
      <c r="D7" s="243" t="s">
        <v>454</v>
      </c>
      <c r="E7" s="242"/>
      <c r="F7" s="242"/>
      <c r="G7" s="242"/>
      <c r="H7" s="242"/>
    </row>
    <row r="8" ht="15.75" customHeight="1">
      <c r="A8" s="239" t="s">
        <v>449</v>
      </c>
      <c r="B8" s="240">
        <v>6.0</v>
      </c>
      <c r="C8" s="243" t="s">
        <v>455</v>
      </c>
      <c r="D8" s="243" t="s">
        <v>455</v>
      </c>
      <c r="E8" s="242"/>
      <c r="F8" s="242"/>
      <c r="G8" s="242"/>
      <c r="H8" s="242"/>
    </row>
    <row r="9" ht="15.75" customHeight="1">
      <c r="A9" s="239" t="s">
        <v>449</v>
      </c>
      <c r="B9" s="240">
        <v>7.0</v>
      </c>
      <c r="C9" s="243" t="s">
        <v>456</v>
      </c>
      <c r="D9" s="243" t="s">
        <v>456</v>
      </c>
      <c r="E9" s="242"/>
      <c r="F9" s="242"/>
      <c r="G9" s="242"/>
      <c r="H9" s="242"/>
    </row>
    <row r="10" ht="15.75" customHeight="1">
      <c r="A10" s="239" t="s">
        <v>449</v>
      </c>
      <c r="B10" s="240">
        <v>8.0</v>
      </c>
      <c r="C10" s="243" t="s">
        <v>457</v>
      </c>
      <c r="D10" s="243" t="s">
        <v>457</v>
      </c>
      <c r="E10" s="242"/>
      <c r="F10" s="242"/>
      <c r="G10" s="242"/>
      <c r="H10" s="242"/>
    </row>
    <row r="11" ht="15.75" customHeight="1">
      <c r="A11" s="239" t="s">
        <v>449</v>
      </c>
      <c r="B11" s="240">
        <v>9.0</v>
      </c>
      <c r="C11" s="243" t="s">
        <v>458</v>
      </c>
      <c r="D11" s="243" t="s">
        <v>458</v>
      </c>
      <c r="E11" s="242"/>
      <c r="F11" s="242"/>
      <c r="G11" s="242"/>
      <c r="H11" s="242"/>
    </row>
    <row r="12" ht="15.75" customHeight="1">
      <c r="A12" s="239" t="s">
        <v>449</v>
      </c>
      <c r="B12" s="240">
        <v>10.0</v>
      </c>
      <c r="C12" s="243" t="s">
        <v>459</v>
      </c>
      <c r="D12" s="243" t="s">
        <v>459</v>
      </c>
      <c r="E12" s="242"/>
      <c r="F12" s="242"/>
      <c r="G12" s="242"/>
      <c r="H12" s="242"/>
    </row>
    <row r="13" ht="15.75" customHeight="1">
      <c r="A13" s="239" t="s">
        <v>449</v>
      </c>
      <c r="B13" s="240">
        <v>11.0</v>
      </c>
      <c r="C13" s="243" t="s">
        <v>460</v>
      </c>
      <c r="D13" s="243" t="s">
        <v>460</v>
      </c>
      <c r="E13" s="242"/>
      <c r="F13" s="242"/>
      <c r="G13" s="242"/>
      <c r="H13" s="242"/>
    </row>
    <row r="14" ht="15.75" customHeight="1">
      <c r="A14" s="239" t="s">
        <v>449</v>
      </c>
      <c r="B14" s="240">
        <v>12.0</v>
      </c>
      <c r="C14" s="243" t="s">
        <v>461</v>
      </c>
      <c r="D14" s="243" t="s">
        <v>461</v>
      </c>
      <c r="E14" s="242"/>
      <c r="F14" s="242"/>
      <c r="G14" s="242"/>
      <c r="H14" s="242"/>
    </row>
    <row r="15" ht="15.75" customHeight="1">
      <c r="A15" s="239"/>
      <c r="B15" s="240"/>
      <c r="C15" s="241" t="s">
        <v>448</v>
      </c>
      <c r="D15" s="241" t="s">
        <v>448</v>
      </c>
      <c r="E15" s="242"/>
      <c r="F15" s="242"/>
      <c r="G15" s="242"/>
      <c r="H15" s="242"/>
    </row>
    <row r="16" ht="15.75" customHeight="1">
      <c r="A16" s="239"/>
      <c r="B16" s="240"/>
      <c r="C16" s="241" t="s">
        <v>448</v>
      </c>
      <c r="D16" s="241" t="s">
        <v>448</v>
      </c>
      <c r="E16" s="242"/>
      <c r="F16" s="242"/>
      <c r="G16" s="242"/>
      <c r="H16" s="242"/>
    </row>
    <row r="17" ht="15.75" customHeight="1">
      <c r="A17" s="239" t="s">
        <v>462</v>
      </c>
      <c r="B17" s="240">
        <v>1.0</v>
      </c>
      <c r="C17" s="241" t="s">
        <v>463</v>
      </c>
      <c r="D17" s="241" t="s">
        <v>463</v>
      </c>
      <c r="E17" s="242"/>
      <c r="F17" s="242"/>
      <c r="G17" s="242"/>
      <c r="H17" s="242"/>
    </row>
    <row r="18" ht="15.75" customHeight="1">
      <c r="A18" s="239" t="s">
        <v>462</v>
      </c>
      <c r="B18" s="240">
        <v>2.0</v>
      </c>
      <c r="C18" s="241" t="s">
        <v>464</v>
      </c>
      <c r="D18" s="241" t="s">
        <v>464</v>
      </c>
      <c r="E18" s="242"/>
      <c r="F18" s="242"/>
      <c r="G18" s="242"/>
      <c r="H18" s="242"/>
    </row>
    <row r="19" ht="15.75" customHeight="1">
      <c r="A19" s="239"/>
      <c r="B19" s="240"/>
      <c r="C19" s="241" t="s">
        <v>448</v>
      </c>
      <c r="D19" s="241" t="s">
        <v>448</v>
      </c>
      <c r="E19" s="242"/>
      <c r="F19" s="242"/>
      <c r="G19" s="242"/>
      <c r="H19" s="242"/>
    </row>
    <row r="20" ht="15.75" customHeight="1">
      <c r="A20" s="239"/>
      <c r="B20" s="240"/>
      <c r="C20" s="241" t="s">
        <v>448</v>
      </c>
      <c r="D20" s="241" t="s">
        <v>448</v>
      </c>
      <c r="E20" s="242"/>
      <c r="F20" s="242"/>
      <c r="G20" s="242"/>
      <c r="H20" s="242"/>
    </row>
    <row r="21" ht="15.75" customHeight="1">
      <c r="A21" s="239" t="s">
        <v>465</v>
      </c>
      <c r="B21" s="240">
        <v>1.0</v>
      </c>
      <c r="C21" s="241" t="s">
        <v>466</v>
      </c>
      <c r="D21" s="241" t="s">
        <v>631</v>
      </c>
      <c r="E21" s="242"/>
      <c r="F21" s="242"/>
      <c r="G21" s="242"/>
      <c r="H21" s="242"/>
    </row>
    <row r="22" ht="15.75" customHeight="1">
      <c r="A22" s="239" t="s">
        <v>465</v>
      </c>
      <c r="B22" s="240">
        <v>2.0</v>
      </c>
      <c r="C22" s="241" t="s">
        <v>467</v>
      </c>
      <c r="D22" s="241" t="s">
        <v>632</v>
      </c>
      <c r="E22" s="242"/>
      <c r="F22" s="242"/>
      <c r="G22" s="242"/>
      <c r="H22" s="242"/>
    </row>
    <row r="23" ht="15.75" customHeight="1">
      <c r="A23" s="239" t="s">
        <v>465</v>
      </c>
      <c r="B23" s="240">
        <v>3.0</v>
      </c>
      <c r="C23" s="241" t="s">
        <v>468</v>
      </c>
      <c r="D23" s="241" t="s">
        <v>633</v>
      </c>
      <c r="E23" s="242"/>
      <c r="F23" s="242"/>
      <c r="G23" s="242"/>
      <c r="H23" s="242"/>
    </row>
    <row r="24" ht="15.75" customHeight="1">
      <c r="A24" s="239" t="s">
        <v>469</v>
      </c>
      <c r="B24" s="240">
        <v>1.0</v>
      </c>
      <c r="C24" s="241" t="s">
        <v>466</v>
      </c>
      <c r="D24" s="241" t="s">
        <v>631</v>
      </c>
      <c r="E24" s="242"/>
      <c r="F24" s="242"/>
      <c r="G24" s="242"/>
      <c r="H24" s="242"/>
    </row>
    <row r="25" ht="15.75" customHeight="1">
      <c r="A25" s="239" t="s">
        <v>469</v>
      </c>
      <c r="B25" s="240">
        <v>2.0</v>
      </c>
      <c r="C25" s="241" t="s">
        <v>467</v>
      </c>
      <c r="D25" s="241" t="s">
        <v>632</v>
      </c>
      <c r="E25" s="242"/>
      <c r="F25" s="242"/>
      <c r="G25" s="242"/>
      <c r="H25" s="242"/>
    </row>
    <row r="26" ht="15.75" customHeight="1">
      <c r="A26" s="239" t="s">
        <v>469</v>
      </c>
      <c r="B26" s="240">
        <v>3.0</v>
      </c>
      <c r="C26" s="241" t="s">
        <v>470</v>
      </c>
      <c r="D26" s="241" t="s">
        <v>470</v>
      </c>
      <c r="E26" s="242"/>
      <c r="F26" s="242"/>
      <c r="G26" s="242"/>
      <c r="H26" s="242"/>
    </row>
    <row r="27" ht="15.75" customHeight="1">
      <c r="A27" s="239"/>
      <c r="B27" s="240"/>
      <c r="C27" s="241" t="s">
        <v>448</v>
      </c>
      <c r="D27" s="241" t="s">
        <v>448</v>
      </c>
      <c r="E27" s="242"/>
      <c r="F27" s="242"/>
      <c r="G27" s="242"/>
      <c r="H27" s="242"/>
    </row>
    <row r="28" ht="15.75" customHeight="1">
      <c r="A28" s="239" t="s">
        <v>471</v>
      </c>
      <c r="B28" s="240">
        <v>1.0</v>
      </c>
      <c r="C28" s="241" t="s">
        <v>466</v>
      </c>
      <c r="D28" s="241" t="s">
        <v>631</v>
      </c>
      <c r="E28" s="242"/>
      <c r="F28" s="242"/>
      <c r="G28" s="242"/>
      <c r="H28" s="242"/>
    </row>
    <row r="29" ht="15.75" customHeight="1">
      <c r="A29" s="239" t="s">
        <v>471</v>
      </c>
      <c r="B29" s="240">
        <v>2.0</v>
      </c>
      <c r="C29" s="241" t="s">
        <v>467</v>
      </c>
      <c r="D29" s="241" t="s">
        <v>632</v>
      </c>
      <c r="E29" s="242"/>
      <c r="F29" s="242"/>
      <c r="G29" s="242"/>
      <c r="H29" s="242"/>
    </row>
    <row r="30" ht="15.75" customHeight="1">
      <c r="A30" s="239"/>
      <c r="B30" s="240"/>
      <c r="C30" s="241" t="s">
        <v>448</v>
      </c>
      <c r="D30" s="241" t="s">
        <v>448</v>
      </c>
      <c r="E30" s="242"/>
      <c r="F30" s="242"/>
      <c r="G30" s="242"/>
      <c r="H30" s="242"/>
    </row>
    <row r="31" ht="15.75" customHeight="1">
      <c r="A31" s="244" t="s">
        <v>634</v>
      </c>
      <c r="B31" s="245">
        <v>1.0</v>
      </c>
      <c r="C31" s="246" t="s">
        <v>635</v>
      </c>
      <c r="D31" s="246" t="s">
        <v>636</v>
      </c>
      <c r="E31" s="247"/>
      <c r="F31" s="247"/>
      <c r="G31" s="247"/>
      <c r="H31" s="247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48"/>
      <c r="X31" s="248"/>
      <c r="Y31" s="248"/>
      <c r="Z31" s="248"/>
      <c r="AA31" s="248"/>
      <c r="AB31" s="248"/>
      <c r="AC31" s="248"/>
      <c r="AD31" s="248"/>
      <c r="AE31" s="248"/>
      <c r="AF31" s="248"/>
      <c r="AG31" s="248"/>
      <c r="AH31" s="248"/>
      <c r="AI31" s="248"/>
      <c r="AJ31" s="248"/>
      <c r="AK31" s="248"/>
      <c r="AL31" s="248"/>
      <c r="AM31" s="248"/>
      <c r="AN31" s="248"/>
      <c r="AO31" s="248"/>
      <c r="AP31" s="248"/>
      <c r="AQ31" s="248"/>
    </row>
    <row r="32" ht="15.75" customHeight="1">
      <c r="A32" s="244" t="s">
        <v>634</v>
      </c>
      <c r="B32" s="245">
        <v>2.0</v>
      </c>
      <c r="C32" s="246" t="s">
        <v>637</v>
      </c>
      <c r="D32" s="246" t="s">
        <v>638</v>
      </c>
      <c r="E32" s="247"/>
      <c r="F32" s="247"/>
      <c r="G32" s="247"/>
      <c r="H32" s="247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8"/>
      <c r="T32" s="248"/>
      <c r="U32" s="248"/>
      <c r="V32" s="248"/>
      <c r="W32" s="248"/>
      <c r="X32" s="248"/>
      <c r="Y32" s="248"/>
      <c r="Z32" s="248"/>
      <c r="AA32" s="248"/>
      <c r="AB32" s="248"/>
      <c r="AC32" s="248"/>
      <c r="AD32" s="248"/>
      <c r="AE32" s="248"/>
      <c r="AF32" s="248"/>
      <c r="AG32" s="248"/>
      <c r="AH32" s="248"/>
      <c r="AI32" s="248"/>
      <c r="AJ32" s="248"/>
      <c r="AK32" s="248"/>
      <c r="AL32" s="248"/>
      <c r="AM32" s="248"/>
      <c r="AN32" s="248"/>
      <c r="AO32" s="248"/>
      <c r="AP32" s="248"/>
      <c r="AQ32" s="248"/>
    </row>
    <row r="33" ht="15.75" customHeight="1">
      <c r="A33" s="244" t="s">
        <v>634</v>
      </c>
      <c r="B33" s="245">
        <v>3.0</v>
      </c>
      <c r="C33" s="246" t="s">
        <v>639</v>
      </c>
      <c r="D33" s="246" t="s">
        <v>640</v>
      </c>
      <c r="E33" s="247"/>
      <c r="F33" s="247"/>
      <c r="G33" s="247"/>
      <c r="H33" s="247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  <c r="T33" s="248"/>
      <c r="U33" s="248"/>
      <c r="V33" s="248"/>
      <c r="W33" s="248"/>
      <c r="X33" s="248"/>
      <c r="Y33" s="248"/>
      <c r="Z33" s="248"/>
      <c r="AA33" s="248"/>
      <c r="AB33" s="248"/>
      <c r="AC33" s="248"/>
      <c r="AD33" s="248"/>
      <c r="AE33" s="248"/>
      <c r="AF33" s="248"/>
      <c r="AG33" s="248"/>
      <c r="AH33" s="248"/>
      <c r="AI33" s="248"/>
      <c r="AJ33" s="248"/>
      <c r="AK33" s="248"/>
      <c r="AL33" s="248"/>
      <c r="AM33" s="248"/>
      <c r="AN33" s="248"/>
      <c r="AO33" s="248"/>
      <c r="AP33" s="248"/>
      <c r="AQ33" s="248"/>
    </row>
    <row r="34" ht="15.75" customHeight="1">
      <c r="A34" s="244" t="s">
        <v>634</v>
      </c>
      <c r="B34" s="245">
        <v>4.0</v>
      </c>
      <c r="C34" s="246" t="s">
        <v>641</v>
      </c>
      <c r="D34" s="246" t="s">
        <v>642</v>
      </c>
      <c r="E34" s="247"/>
      <c r="F34" s="247"/>
      <c r="G34" s="247"/>
      <c r="H34" s="247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8"/>
      <c r="T34" s="248"/>
      <c r="U34" s="248"/>
      <c r="V34" s="248"/>
      <c r="W34" s="248"/>
      <c r="X34" s="248"/>
      <c r="Y34" s="248"/>
      <c r="Z34" s="248"/>
      <c r="AA34" s="248"/>
      <c r="AB34" s="248"/>
      <c r="AC34" s="248"/>
      <c r="AD34" s="248"/>
      <c r="AE34" s="248"/>
      <c r="AF34" s="248"/>
      <c r="AG34" s="248"/>
      <c r="AH34" s="248"/>
      <c r="AI34" s="248"/>
      <c r="AJ34" s="248"/>
      <c r="AK34" s="248"/>
      <c r="AL34" s="248"/>
      <c r="AM34" s="248"/>
      <c r="AN34" s="248"/>
      <c r="AO34" s="248"/>
      <c r="AP34" s="248"/>
      <c r="AQ34" s="248"/>
    </row>
    <row r="35" ht="15.75" customHeight="1">
      <c r="A35" s="244" t="s">
        <v>634</v>
      </c>
      <c r="B35" s="245">
        <v>6.0</v>
      </c>
      <c r="C35" s="246" t="s">
        <v>643</v>
      </c>
      <c r="D35" s="246" t="s">
        <v>644</v>
      </c>
      <c r="E35" s="247"/>
      <c r="F35" s="247"/>
      <c r="G35" s="247"/>
      <c r="H35" s="247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248"/>
      <c r="U35" s="248"/>
      <c r="V35" s="248"/>
      <c r="W35" s="248"/>
      <c r="X35" s="248"/>
      <c r="Y35" s="248"/>
      <c r="Z35" s="248"/>
      <c r="AA35" s="248"/>
      <c r="AB35" s="248"/>
      <c r="AC35" s="248"/>
      <c r="AD35" s="248"/>
      <c r="AE35" s="248"/>
      <c r="AF35" s="248"/>
      <c r="AG35" s="248"/>
      <c r="AH35" s="248"/>
      <c r="AI35" s="248"/>
      <c r="AJ35" s="248"/>
      <c r="AK35" s="248"/>
      <c r="AL35" s="248"/>
      <c r="AM35" s="248"/>
      <c r="AN35" s="248"/>
      <c r="AO35" s="248"/>
      <c r="AP35" s="248"/>
      <c r="AQ35" s="248"/>
    </row>
    <row r="36" ht="15.75" customHeight="1">
      <c r="A36" s="244" t="s">
        <v>634</v>
      </c>
      <c r="B36" s="245">
        <v>96.0</v>
      </c>
      <c r="C36" s="246" t="s">
        <v>645</v>
      </c>
      <c r="D36" s="249" t="s">
        <v>108</v>
      </c>
      <c r="E36" s="247"/>
      <c r="F36" s="247"/>
      <c r="G36" s="247"/>
      <c r="H36" s="247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8"/>
      <c r="AE36" s="248"/>
      <c r="AF36" s="248"/>
      <c r="AG36" s="248"/>
      <c r="AH36" s="248"/>
      <c r="AI36" s="248"/>
      <c r="AJ36" s="248"/>
      <c r="AK36" s="248"/>
      <c r="AL36" s="248"/>
      <c r="AM36" s="248"/>
      <c r="AN36" s="248"/>
      <c r="AO36" s="248"/>
      <c r="AP36" s="248"/>
      <c r="AQ36" s="248"/>
    </row>
    <row r="37" ht="15.75" customHeight="1">
      <c r="A37" s="250" t="s">
        <v>472</v>
      </c>
      <c r="B37" s="251">
        <v>11.0</v>
      </c>
      <c r="C37" s="252" t="s">
        <v>646</v>
      </c>
      <c r="D37" s="252" t="s">
        <v>647</v>
      </c>
      <c r="E37" s="242"/>
      <c r="F37" s="242"/>
      <c r="G37" s="242"/>
      <c r="H37" s="242"/>
    </row>
    <row r="38" ht="15.75" customHeight="1">
      <c r="A38" s="250" t="s">
        <v>472</v>
      </c>
      <c r="B38" s="251">
        <v>12.0</v>
      </c>
      <c r="C38" s="253" t="s">
        <v>648</v>
      </c>
      <c r="D38" s="253" t="s">
        <v>649</v>
      </c>
      <c r="E38" s="242"/>
      <c r="F38" s="242"/>
      <c r="G38" s="242"/>
      <c r="H38" s="242"/>
    </row>
    <row r="39" ht="15.75" customHeight="1">
      <c r="A39" s="250" t="s">
        <v>472</v>
      </c>
      <c r="B39" s="251">
        <v>13.0</v>
      </c>
      <c r="C39" s="253" t="s">
        <v>650</v>
      </c>
      <c r="D39" s="253" t="s">
        <v>651</v>
      </c>
      <c r="E39" s="242"/>
      <c r="F39" s="242"/>
      <c r="G39" s="242"/>
      <c r="H39" s="242"/>
    </row>
    <row r="40" ht="15.75" customHeight="1">
      <c r="A40" s="250" t="s">
        <v>472</v>
      </c>
      <c r="B40" s="251">
        <v>14.0</v>
      </c>
      <c r="C40" s="253" t="s">
        <v>652</v>
      </c>
      <c r="D40" s="253" t="s">
        <v>653</v>
      </c>
      <c r="E40" s="242"/>
      <c r="F40" s="242"/>
      <c r="G40" s="242"/>
      <c r="H40" s="242"/>
    </row>
    <row r="41" ht="15.75" customHeight="1">
      <c r="A41" s="250" t="s">
        <v>472</v>
      </c>
      <c r="B41" s="251">
        <v>15.0</v>
      </c>
      <c r="C41" s="253" t="s">
        <v>654</v>
      </c>
      <c r="D41" s="253" t="s">
        <v>655</v>
      </c>
      <c r="E41" s="242"/>
      <c r="F41" s="242"/>
      <c r="G41" s="242"/>
      <c r="H41" s="242"/>
    </row>
    <row r="42" ht="15.75" customHeight="1">
      <c r="A42" s="250" t="s">
        <v>472</v>
      </c>
      <c r="B42" s="245">
        <v>96.0</v>
      </c>
      <c r="C42" s="246" t="s">
        <v>645</v>
      </c>
      <c r="D42" s="249" t="s">
        <v>108</v>
      </c>
      <c r="E42" s="247"/>
      <c r="F42" s="247"/>
      <c r="G42" s="247"/>
      <c r="H42" s="247"/>
      <c r="I42" s="248"/>
      <c r="J42" s="248"/>
      <c r="K42" s="248"/>
      <c r="L42" s="248"/>
      <c r="M42" s="248"/>
      <c r="N42" s="248"/>
      <c r="O42" s="248"/>
      <c r="P42" s="248"/>
      <c r="Q42" s="248"/>
      <c r="R42" s="248"/>
      <c r="S42" s="248"/>
      <c r="T42" s="248"/>
      <c r="U42" s="248"/>
      <c r="V42" s="248"/>
      <c r="W42" s="248"/>
      <c r="X42" s="248"/>
      <c r="Y42" s="248"/>
      <c r="Z42" s="248"/>
      <c r="AA42" s="248"/>
      <c r="AB42" s="248"/>
      <c r="AC42" s="248"/>
      <c r="AD42" s="248"/>
      <c r="AE42" s="248"/>
      <c r="AF42" s="248"/>
      <c r="AG42" s="248"/>
      <c r="AH42" s="248"/>
      <c r="AI42" s="248"/>
      <c r="AJ42" s="248"/>
      <c r="AK42" s="248"/>
      <c r="AL42" s="248"/>
      <c r="AM42" s="248"/>
      <c r="AN42" s="248"/>
      <c r="AO42" s="248"/>
      <c r="AP42" s="248"/>
      <c r="AQ42" s="248"/>
    </row>
    <row r="43" ht="15.75" customHeight="1">
      <c r="A43" s="239"/>
      <c r="B43" s="240"/>
      <c r="C43" s="241"/>
      <c r="D43" s="254"/>
      <c r="E43" s="242"/>
      <c r="F43" s="242"/>
      <c r="G43" s="242"/>
      <c r="H43" s="242"/>
    </row>
    <row r="44" ht="15.75" customHeight="1">
      <c r="A44" s="239"/>
      <c r="B44" s="240"/>
      <c r="C44" s="241"/>
      <c r="D44" s="254"/>
      <c r="E44" s="242"/>
      <c r="F44" s="242"/>
      <c r="G44" s="242"/>
      <c r="H44" s="242"/>
    </row>
    <row r="45" ht="15.75" customHeight="1">
      <c r="A45" s="239"/>
      <c r="B45" s="240"/>
      <c r="C45" s="241"/>
      <c r="D45" s="241"/>
      <c r="E45" s="242"/>
      <c r="F45" s="242"/>
      <c r="G45" s="242"/>
      <c r="H45" s="242"/>
    </row>
    <row r="46" ht="15.75" customHeight="1">
      <c r="A46" s="239"/>
      <c r="B46" s="240"/>
      <c r="C46" s="241"/>
      <c r="D46" s="241"/>
      <c r="E46" s="242"/>
      <c r="F46" s="242"/>
      <c r="G46" s="242"/>
      <c r="H46" s="242"/>
    </row>
    <row r="47" ht="15.75" customHeight="1">
      <c r="A47" s="239"/>
      <c r="B47" s="240"/>
      <c r="C47" s="241"/>
      <c r="D47" s="241"/>
      <c r="E47" s="242"/>
      <c r="F47" s="242"/>
      <c r="G47" s="242"/>
      <c r="H47" s="242"/>
    </row>
    <row r="48" ht="15.75" customHeight="1">
      <c r="A48" s="239"/>
      <c r="B48" s="240"/>
      <c r="C48" s="241"/>
      <c r="D48" s="241"/>
      <c r="E48" s="242"/>
      <c r="F48" s="242"/>
      <c r="G48" s="242"/>
      <c r="H48" s="242"/>
    </row>
    <row r="49" ht="15.75" customHeight="1">
      <c r="A49" s="250" t="s">
        <v>480</v>
      </c>
      <c r="B49" s="245">
        <v>1.0</v>
      </c>
      <c r="C49" s="246" t="s">
        <v>656</v>
      </c>
      <c r="D49" s="255" t="s">
        <v>657</v>
      </c>
      <c r="E49" s="247"/>
      <c r="F49" s="247"/>
      <c r="G49" s="247"/>
      <c r="H49" s="247"/>
      <c r="I49" s="248"/>
      <c r="J49" s="248"/>
      <c r="K49" s="248"/>
      <c r="L49" s="248"/>
      <c r="M49" s="248"/>
      <c r="N49" s="248"/>
      <c r="O49" s="248"/>
      <c r="P49" s="248"/>
      <c r="Q49" s="248"/>
      <c r="R49" s="248"/>
      <c r="S49" s="248"/>
      <c r="T49" s="248"/>
      <c r="U49" s="248"/>
      <c r="V49" s="248"/>
      <c r="W49" s="248"/>
      <c r="X49" s="248"/>
      <c r="Y49" s="248"/>
      <c r="Z49" s="248"/>
      <c r="AA49" s="248"/>
      <c r="AB49" s="248"/>
      <c r="AC49" s="248"/>
      <c r="AD49" s="248"/>
      <c r="AE49" s="248"/>
      <c r="AF49" s="248"/>
      <c r="AG49" s="248"/>
      <c r="AH49" s="248"/>
      <c r="AI49" s="248"/>
      <c r="AJ49" s="248"/>
      <c r="AK49" s="248"/>
      <c r="AL49" s="248"/>
      <c r="AM49" s="248"/>
      <c r="AN49" s="248"/>
      <c r="AO49" s="248"/>
      <c r="AP49" s="248"/>
      <c r="AQ49" s="248"/>
    </row>
    <row r="50" ht="15.75" customHeight="1">
      <c r="A50" s="250" t="s">
        <v>480</v>
      </c>
      <c r="B50" s="245">
        <v>2.0</v>
      </c>
      <c r="C50" s="246" t="s">
        <v>658</v>
      </c>
      <c r="D50" s="255" t="s">
        <v>659</v>
      </c>
      <c r="E50" s="247"/>
      <c r="F50" s="247"/>
      <c r="G50" s="247"/>
      <c r="H50" s="247"/>
      <c r="I50" s="248"/>
      <c r="J50" s="248"/>
      <c r="K50" s="248"/>
      <c r="L50" s="248"/>
      <c r="M50" s="248"/>
      <c r="N50" s="248"/>
      <c r="O50" s="248"/>
      <c r="P50" s="248"/>
      <c r="Q50" s="248"/>
      <c r="R50" s="248"/>
      <c r="S50" s="248"/>
      <c r="T50" s="248"/>
      <c r="U50" s="248"/>
      <c r="V50" s="248"/>
      <c r="W50" s="248"/>
      <c r="X50" s="248"/>
      <c r="Y50" s="248"/>
      <c r="Z50" s="248"/>
      <c r="AA50" s="248"/>
      <c r="AB50" s="248"/>
      <c r="AC50" s="248"/>
      <c r="AD50" s="248"/>
      <c r="AE50" s="248"/>
      <c r="AF50" s="248"/>
      <c r="AG50" s="248"/>
      <c r="AH50" s="248"/>
      <c r="AI50" s="248"/>
      <c r="AJ50" s="248"/>
      <c r="AK50" s="248"/>
      <c r="AL50" s="248"/>
      <c r="AM50" s="248"/>
      <c r="AN50" s="248"/>
      <c r="AO50" s="248"/>
      <c r="AP50" s="248"/>
      <c r="AQ50" s="248"/>
    </row>
    <row r="51" ht="15.75" customHeight="1">
      <c r="A51" s="250" t="s">
        <v>480</v>
      </c>
      <c r="B51" s="245">
        <v>3.0</v>
      </c>
      <c r="C51" s="246" t="s">
        <v>660</v>
      </c>
      <c r="D51" s="255" t="s">
        <v>661</v>
      </c>
      <c r="E51" s="247"/>
      <c r="F51" s="247"/>
      <c r="G51" s="247"/>
      <c r="H51" s="247"/>
      <c r="I51" s="248"/>
      <c r="J51" s="248"/>
      <c r="K51" s="248"/>
      <c r="L51" s="248"/>
      <c r="M51" s="248"/>
      <c r="N51" s="248"/>
      <c r="O51" s="248"/>
      <c r="P51" s="248"/>
      <c r="Q51" s="248"/>
      <c r="R51" s="248"/>
      <c r="S51" s="248"/>
      <c r="T51" s="248"/>
      <c r="U51" s="248"/>
      <c r="V51" s="248"/>
      <c r="W51" s="248"/>
      <c r="X51" s="248"/>
      <c r="Y51" s="248"/>
      <c r="Z51" s="248"/>
      <c r="AA51" s="248"/>
      <c r="AB51" s="248"/>
      <c r="AC51" s="248"/>
      <c r="AD51" s="248"/>
      <c r="AE51" s="248"/>
      <c r="AF51" s="248"/>
      <c r="AG51" s="248"/>
      <c r="AH51" s="248"/>
      <c r="AI51" s="248"/>
      <c r="AJ51" s="248"/>
      <c r="AK51" s="248"/>
      <c r="AL51" s="248"/>
      <c r="AM51" s="248"/>
      <c r="AN51" s="248"/>
      <c r="AO51" s="248"/>
      <c r="AP51" s="248"/>
      <c r="AQ51" s="248"/>
    </row>
    <row r="52" ht="15.75" customHeight="1">
      <c r="A52" s="250" t="s">
        <v>480</v>
      </c>
      <c r="B52" s="245">
        <v>4.0</v>
      </c>
      <c r="C52" s="246" t="s">
        <v>662</v>
      </c>
      <c r="D52" s="255" t="s">
        <v>663</v>
      </c>
      <c r="E52" s="247"/>
      <c r="F52" s="247"/>
      <c r="G52" s="247"/>
      <c r="H52" s="247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8"/>
      <c r="AE52" s="248"/>
      <c r="AF52" s="248"/>
      <c r="AG52" s="248"/>
      <c r="AH52" s="248"/>
      <c r="AI52" s="248"/>
      <c r="AJ52" s="248"/>
      <c r="AK52" s="248"/>
      <c r="AL52" s="248"/>
      <c r="AM52" s="248"/>
      <c r="AN52" s="248"/>
      <c r="AO52" s="248"/>
      <c r="AP52" s="248"/>
      <c r="AQ52" s="248"/>
    </row>
    <row r="53" ht="15.75" customHeight="1">
      <c r="A53" s="250" t="s">
        <v>480</v>
      </c>
      <c r="B53" s="245">
        <v>96.0</v>
      </c>
      <c r="C53" s="246" t="s">
        <v>485</v>
      </c>
      <c r="D53" s="249" t="s">
        <v>108</v>
      </c>
      <c r="E53" s="247"/>
      <c r="F53" s="247"/>
      <c r="G53" s="247"/>
      <c r="H53" s="247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248"/>
      <c r="AE53" s="248"/>
      <c r="AF53" s="248"/>
      <c r="AG53" s="248"/>
      <c r="AH53" s="248"/>
      <c r="AI53" s="248"/>
      <c r="AJ53" s="248"/>
      <c r="AK53" s="248"/>
      <c r="AL53" s="248"/>
      <c r="AM53" s="248"/>
      <c r="AN53" s="248"/>
      <c r="AO53" s="248"/>
      <c r="AP53" s="248"/>
      <c r="AQ53" s="248"/>
    </row>
    <row r="54" ht="15.75" customHeight="1">
      <c r="A54" s="250"/>
      <c r="B54" s="245"/>
      <c r="C54" s="246"/>
      <c r="D54" s="246"/>
      <c r="E54" s="247"/>
      <c r="F54" s="247"/>
      <c r="G54" s="247"/>
      <c r="H54" s="247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248"/>
      <c r="AE54" s="248"/>
      <c r="AF54" s="248"/>
      <c r="AG54" s="248"/>
      <c r="AH54" s="248"/>
      <c r="AI54" s="248"/>
      <c r="AJ54" s="248"/>
      <c r="AK54" s="248"/>
      <c r="AL54" s="248"/>
      <c r="AM54" s="248"/>
      <c r="AN54" s="248"/>
      <c r="AO54" s="248"/>
      <c r="AP54" s="248"/>
      <c r="AQ54" s="248"/>
    </row>
    <row r="55" ht="15.75" customHeight="1">
      <c r="A55" s="239"/>
      <c r="B55" s="240"/>
      <c r="C55" s="241"/>
      <c r="D55" s="241"/>
      <c r="E55" s="242"/>
      <c r="F55" s="242"/>
      <c r="G55" s="242"/>
      <c r="H55" s="242"/>
    </row>
    <row r="56" ht="15.75" customHeight="1">
      <c r="A56" s="239"/>
      <c r="B56" s="240"/>
      <c r="C56" s="241"/>
      <c r="D56" s="241"/>
      <c r="E56" s="242"/>
      <c r="F56" s="242"/>
      <c r="G56" s="242"/>
      <c r="H56" s="242"/>
    </row>
    <row r="57" ht="15.75" customHeight="1">
      <c r="A57" s="250" t="s">
        <v>664</v>
      </c>
      <c r="B57" s="245">
        <v>1.0</v>
      </c>
      <c r="C57" s="246" t="s">
        <v>665</v>
      </c>
      <c r="D57" s="246" t="s">
        <v>666</v>
      </c>
      <c r="E57" s="247"/>
      <c r="F57" s="247"/>
      <c r="G57" s="247"/>
      <c r="H57" s="247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8"/>
      <c r="AE57" s="248"/>
      <c r="AF57" s="248"/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48"/>
    </row>
    <row r="58" ht="15.75" customHeight="1">
      <c r="A58" s="250" t="s">
        <v>664</v>
      </c>
      <c r="B58" s="245">
        <v>2.0</v>
      </c>
      <c r="C58" s="246" t="s">
        <v>667</v>
      </c>
      <c r="D58" s="246" t="s">
        <v>668</v>
      </c>
      <c r="E58" s="247"/>
      <c r="F58" s="247"/>
      <c r="G58" s="247"/>
      <c r="H58" s="247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8"/>
      <c r="AE58" s="248"/>
      <c r="AF58" s="248"/>
      <c r="AG58" s="248"/>
      <c r="AH58" s="248"/>
      <c r="AI58" s="248"/>
      <c r="AJ58" s="248"/>
      <c r="AK58" s="248"/>
      <c r="AL58" s="248"/>
      <c r="AM58" s="248"/>
      <c r="AN58" s="248"/>
      <c r="AO58" s="248"/>
      <c r="AP58" s="248"/>
      <c r="AQ58" s="248"/>
    </row>
    <row r="59" ht="15.75" customHeight="1">
      <c r="A59" s="239"/>
      <c r="B59" s="240"/>
      <c r="C59" s="241"/>
      <c r="D59" s="241"/>
      <c r="E59" s="242"/>
      <c r="F59" s="242"/>
      <c r="G59" s="242"/>
      <c r="H59" s="242"/>
    </row>
    <row r="60" ht="15.75" customHeight="1">
      <c r="A60" s="239"/>
      <c r="B60" s="240"/>
      <c r="C60" s="241"/>
      <c r="E60" s="242"/>
      <c r="F60" s="242"/>
      <c r="G60" s="242"/>
      <c r="H60" s="242"/>
    </row>
    <row r="61" ht="15.75" customHeight="1">
      <c r="A61" s="250" t="s">
        <v>486</v>
      </c>
      <c r="B61" s="245">
        <v>1.0</v>
      </c>
      <c r="C61" s="246" t="s">
        <v>667</v>
      </c>
      <c r="D61" s="246" t="s">
        <v>668</v>
      </c>
      <c r="E61" s="247"/>
      <c r="F61" s="247"/>
      <c r="G61" s="247"/>
      <c r="H61" s="247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8"/>
      <c r="AE61" s="248"/>
      <c r="AF61" s="248"/>
      <c r="AG61" s="248"/>
      <c r="AH61" s="248"/>
      <c r="AI61" s="248"/>
      <c r="AJ61" s="248"/>
      <c r="AK61" s="248"/>
      <c r="AL61" s="248"/>
      <c r="AM61" s="248"/>
      <c r="AN61" s="248"/>
      <c r="AO61" s="248"/>
      <c r="AP61" s="248"/>
      <c r="AQ61" s="248"/>
    </row>
    <row r="62" ht="15.75" customHeight="1">
      <c r="A62" s="250" t="s">
        <v>486</v>
      </c>
      <c r="B62" s="245">
        <v>2.0</v>
      </c>
      <c r="C62" s="246" t="s">
        <v>665</v>
      </c>
      <c r="D62" s="246" t="s">
        <v>666</v>
      </c>
      <c r="E62" s="247"/>
      <c r="F62" s="247"/>
      <c r="G62" s="247"/>
      <c r="H62" s="247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8"/>
      <c r="AE62" s="248"/>
      <c r="AF62" s="248"/>
      <c r="AG62" s="248"/>
      <c r="AH62" s="248"/>
      <c r="AI62" s="248"/>
      <c r="AJ62" s="248"/>
      <c r="AK62" s="248"/>
      <c r="AL62" s="248"/>
      <c r="AM62" s="248"/>
      <c r="AN62" s="248"/>
      <c r="AO62" s="248"/>
      <c r="AP62" s="248"/>
      <c r="AQ62" s="248"/>
    </row>
    <row r="63" ht="15.75" customHeight="1">
      <c r="A63" s="250" t="s">
        <v>486</v>
      </c>
      <c r="B63" s="245">
        <v>3.0</v>
      </c>
      <c r="C63" s="246" t="s">
        <v>669</v>
      </c>
      <c r="D63" s="246" t="s">
        <v>670</v>
      </c>
      <c r="E63" s="247"/>
      <c r="F63" s="247"/>
      <c r="G63" s="247"/>
      <c r="H63" s="247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8"/>
      <c r="AE63" s="248"/>
      <c r="AF63" s="248"/>
      <c r="AG63" s="248"/>
      <c r="AH63" s="248"/>
      <c r="AI63" s="248"/>
      <c r="AJ63" s="248"/>
      <c r="AK63" s="248"/>
      <c r="AL63" s="248"/>
      <c r="AM63" s="248"/>
      <c r="AN63" s="248"/>
      <c r="AO63" s="248"/>
      <c r="AP63" s="248"/>
      <c r="AQ63" s="248"/>
    </row>
    <row r="64" ht="15.75" customHeight="1">
      <c r="A64" s="250" t="s">
        <v>486</v>
      </c>
      <c r="B64" s="245">
        <v>4.0</v>
      </c>
      <c r="C64" s="246" t="s">
        <v>671</v>
      </c>
      <c r="D64" s="246" t="s">
        <v>672</v>
      </c>
      <c r="E64" s="247"/>
      <c r="F64" s="247"/>
      <c r="G64" s="247"/>
      <c r="H64" s="247"/>
      <c r="I64" s="248"/>
      <c r="J64" s="248"/>
      <c r="K64" s="248"/>
      <c r="L64" s="248"/>
      <c r="M64" s="248"/>
      <c r="N64" s="248"/>
      <c r="O64" s="248"/>
      <c r="P64" s="248"/>
      <c r="Q64" s="248"/>
      <c r="R64" s="248"/>
      <c r="S64" s="248"/>
      <c r="T64" s="248"/>
      <c r="U64" s="248"/>
      <c r="V64" s="248"/>
      <c r="W64" s="248"/>
      <c r="X64" s="248"/>
      <c r="Y64" s="248"/>
      <c r="Z64" s="248"/>
      <c r="AA64" s="248"/>
      <c r="AB64" s="248"/>
      <c r="AC64" s="248"/>
      <c r="AD64" s="248"/>
      <c r="AE64" s="248"/>
      <c r="AF64" s="248"/>
      <c r="AG64" s="248"/>
      <c r="AH64" s="248"/>
      <c r="AI64" s="248"/>
      <c r="AJ64" s="248"/>
      <c r="AK64" s="248"/>
      <c r="AL64" s="248"/>
      <c r="AM64" s="248"/>
      <c r="AN64" s="248"/>
      <c r="AO64" s="248"/>
      <c r="AP64" s="248"/>
      <c r="AQ64" s="248"/>
    </row>
    <row r="65" ht="15.75" customHeight="1">
      <c r="A65" s="250" t="s">
        <v>486</v>
      </c>
      <c r="B65" s="245">
        <v>5.0</v>
      </c>
      <c r="C65" s="246" t="s">
        <v>673</v>
      </c>
      <c r="D65" s="249" t="s">
        <v>108</v>
      </c>
      <c r="E65" s="247"/>
      <c r="F65" s="247"/>
      <c r="G65" s="247"/>
      <c r="H65" s="247"/>
      <c r="I65" s="248"/>
      <c r="J65" s="248"/>
      <c r="K65" s="248"/>
      <c r="L65" s="248"/>
      <c r="M65" s="248"/>
      <c r="N65" s="248"/>
      <c r="O65" s="248"/>
      <c r="P65" s="248"/>
      <c r="Q65" s="248"/>
      <c r="R65" s="248"/>
      <c r="S65" s="248"/>
      <c r="T65" s="248"/>
      <c r="U65" s="248"/>
      <c r="V65" s="248"/>
      <c r="W65" s="248"/>
      <c r="X65" s="248"/>
      <c r="Y65" s="248"/>
      <c r="Z65" s="248"/>
      <c r="AA65" s="248"/>
      <c r="AB65" s="248"/>
      <c r="AC65" s="248"/>
      <c r="AD65" s="248"/>
      <c r="AE65" s="248"/>
      <c r="AF65" s="248"/>
      <c r="AG65" s="248"/>
      <c r="AH65" s="248"/>
      <c r="AI65" s="248"/>
      <c r="AJ65" s="248"/>
      <c r="AK65" s="248"/>
      <c r="AL65" s="248"/>
      <c r="AM65" s="248"/>
      <c r="AN65" s="248"/>
      <c r="AO65" s="248"/>
      <c r="AP65" s="248"/>
      <c r="AQ65" s="248"/>
    </row>
    <row r="66" ht="15.75" customHeight="1">
      <c r="A66" s="239"/>
      <c r="B66" s="240"/>
      <c r="C66" s="241"/>
      <c r="D66" s="241"/>
      <c r="E66" s="242"/>
      <c r="F66" s="242"/>
      <c r="G66" s="242"/>
      <c r="H66" s="242"/>
    </row>
    <row r="67" ht="15.75" customHeight="1">
      <c r="A67" s="239"/>
      <c r="B67" s="240"/>
      <c r="C67" s="241"/>
      <c r="D67" s="241"/>
      <c r="E67" s="242"/>
      <c r="F67" s="242"/>
      <c r="G67" s="242"/>
      <c r="H67" s="242"/>
    </row>
    <row r="68" ht="15.75" customHeight="1">
      <c r="A68" s="250" t="s">
        <v>487</v>
      </c>
      <c r="B68" s="245">
        <v>1.0</v>
      </c>
      <c r="C68" s="246" t="s">
        <v>674</v>
      </c>
      <c r="D68" s="246" t="s">
        <v>675</v>
      </c>
      <c r="E68" s="247"/>
      <c r="F68" s="247"/>
      <c r="G68" s="247"/>
      <c r="H68" s="247"/>
      <c r="I68" s="248"/>
      <c r="J68" s="248"/>
      <c r="K68" s="248"/>
      <c r="L68" s="248"/>
      <c r="M68" s="248"/>
      <c r="N68" s="248"/>
      <c r="O68" s="248"/>
      <c r="P68" s="248"/>
      <c r="Q68" s="248"/>
      <c r="R68" s="248"/>
      <c r="S68" s="248"/>
      <c r="T68" s="248"/>
      <c r="U68" s="248"/>
      <c r="V68" s="248"/>
      <c r="W68" s="248"/>
      <c r="X68" s="248"/>
      <c r="Y68" s="248"/>
      <c r="Z68" s="248"/>
      <c r="AA68" s="248"/>
      <c r="AB68" s="248"/>
      <c r="AC68" s="248"/>
      <c r="AD68" s="248"/>
      <c r="AE68" s="248"/>
      <c r="AF68" s="248"/>
      <c r="AG68" s="248"/>
      <c r="AH68" s="248"/>
      <c r="AI68" s="248"/>
      <c r="AJ68" s="248"/>
      <c r="AK68" s="248"/>
      <c r="AL68" s="248"/>
      <c r="AM68" s="248"/>
      <c r="AN68" s="248"/>
      <c r="AO68" s="248"/>
      <c r="AP68" s="248"/>
      <c r="AQ68" s="248"/>
    </row>
    <row r="69" ht="15.75" customHeight="1">
      <c r="A69" s="250" t="s">
        <v>487</v>
      </c>
      <c r="B69" s="245">
        <v>2.0</v>
      </c>
      <c r="C69" s="246" t="s">
        <v>676</v>
      </c>
      <c r="D69" s="246" t="s">
        <v>677</v>
      </c>
      <c r="E69" s="247"/>
      <c r="F69" s="247"/>
      <c r="G69" s="247"/>
      <c r="H69" s="247"/>
      <c r="I69" s="248"/>
      <c r="J69" s="248"/>
      <c r="K69" s="248"/>
      <c r="L69" s="248"/>
      <c r="M69" s="248"/>
      <c r="N69" s="248"/>
      <c r="O69" s="248"/>
      <c r="P69" s="248"/>
      <c r="Q69" s="248"/>
      <c r="R69" s="248"/>
      <c r="S69" s="248"/>
      <c r="T69" s="248"/>
      <c r="U69" s="248"/>
      <c r="V69" s="248"/>
      <c r="W69" s="248"/>
      <c r="X69" s="248"/>
      <c r="Y69" s="248"/>
      <c r="Z69" s="248"/>
      <c r="AA69" s="248"/>
      <c r="AB69" s="248"/>
      <c r="AC69" s="248"/>
      <c r="AD69" s="248"/>
      <c r="AE69" s="248"/>
      <c r="AF69" s="248"/>
      <c r="AG69" s="248"/>
      <c r="AH69" s="248"/>
      <c r="AI69" s="248"/>
      <c r="AJ69" s="248"/>
      <c r="AK69" s="248"/>
      <c r="AL69" s="248"/>
      <c r="AM69" s="248"/>
      <c r="AN69" s="248"/>
      <c r="AO69" s="248"/>
      <c r="AP69" s="248"/>
      <c r="AQ69" s="248"/>
    </row>
    <row r="70" ht="15.75" customHeight="1">
      <c r="A70" s="250" t="s">
        <v>487</v>
      </c>
      <c r="B70" s="245">
        <v>3.0</v>
      </c>
      <c r="C70" s="246" t="s">
        <v>678</v>
      </c>
      <c r="D70" s="246" t="s">
        <v>679</v>
      </c>
      <c r="E70" s="247"/>
      <c r="F70" s="247"/>
      <c r="G70" s="247"/>
      <c r="H70" s="247"/>
      <c r="I70" s="248"/>
      <c r="J70" s="248"/>
      <c r="K70" s="248"/>
      <c r="L70" s="248"/>
      <c r="M70" s="248"/>
      <c r="N70" s="248"/>
      <c r="O70" s="248"/>
      <c r="P70" s="248"/>
      <c r="Q70" s="248"/>
      <c r="R70" s="248"/>
      <c r="S70" s="248"/>
      <c r="T70" s="248"/>
      <c r="U70" s="248"/>
      <c r="V70" s="248"/>
      <c r="W70" s="248"/>
      <c r="X70" s="248"/>
      <c r="Y70" s="248"/>
      <c r="Z70" s="248"/>
      <c r="AA70" s="248"/>
      <c r="AB70" s="248"/>
      <c r="AC70" s="248"/>
      <c r="AD70" s="248"/>
      <c r="AE70" s="248"/>
      <c r="AF70" s="248"/>
      <c r="AG70" s="248"/>
      <c r="AH70" s="248"/>
      <c r="AI70" s="248"/>
      <c r="AJ70" s="248"/>
      <c r="AK70" s="248"/>
      <c r="AL70" s="248"/>
      <c r="AM70" s="248"/>
      <c r="AN70" s="248"/>
      <c r="AO70" s="248"/>
      <c r="AP70" s="248"/>
      <c r="AQ70" s="248"/>
    </row>
    <row r="71" ht="15.75" customHeight="1">
      <c r="A71" s="250" t="s">
        <v>487</v>
      </c>
      <c r="B71" s="245">
        <v>5.0</v>
      </c>
      <c r="C71" s="246" t="s">
        <v>680</v>
      </c>
      <c r="D71" s="246" t="s">
        <v>681</v>
      </c>
      <c r="E71" s="247"/>
      <c r="F71" s="247"/>
      <c r="G71" s="247"/>
      <c r="H71" s="247"/>
      <c r="I71" s="248"/>
      <c r="J71" s="248"/>
      <c r="K71" s="248"/>
      <c r="L71" s="248"/>
      <c r="M71" s="248"/>
      <c r="N71" s="248"/>
      <c r="O71" s="248"/>
      <c r="P71" s="248"/>
      <c r="Q71" s="248"/>
      <c r="R71" s="248"/>
      <c r="S71" s="248"/>
      <c r="T71" s="248"/>
      <c r="U71" s="248"/>
      <c r="V71" s="248"/>
      <c r="W71" s="248"/>
      <c r="X71" s="248"/>
      <c r="Y71" s="248"/>
      <c r="Z71" s="248"/>
      <c r="AA71" s="248"/>
      <c r="AB71" s="248"/>
      <c r="AC71" s="248"/>
      <c r="AD71" s="248"/>
      <c r="AE71" s="248"/>
      <c r="AF71" s="248"/>
      <c r="AG71" s="248"/>
      <c r="AH71" s="248"/>
      <c r="AI71" s="248"/>
      <c r="AJ71" s="248"/>
      <c r="AK71" s="248"/>
      <c r="AL71" s="248"/>
      <c r="AM71" s="248"/>
      <c r="AN71" s="248"/>
      <c r="AO71" s="248"/>
      <c r="AP71" s="248"/>
      <c r="AQ71" s="248"/>
    </row>
    <row r="72" ht="15.75" customHeight="1">
      <c r="A72" s="256" t="s">
        <v>487</v>
      </c>
      <c r="B72" s="245">
        <v>6.0</v>
      </c>
      <c r="C72" s="257" t="s">
        <v>682</v>
      </c>
      <c r="D72" s="249" t="s">
        <v>683</v>
      </c>
      <c r="E72" s="247"/>
      <c r="F72" s="247"/>
      <c r="G72" s="247"/>
      <c r="H72" s="247"/>
      <c r="I72" s="248"/>
      <c r="J72" s="248"/>
      <c r="K72" s="248"/>
      <c r="L72" s="248"/>
      <c r="M72" s="248"/>
      <c r="N72" s="248"/>
      <c r="O72" s="248"/>
      <c r="P72" s="248"/>
      <c r="Q72" s="248"/>
      <c r="R72" s="248"/>
      <c r="S72" s="248"/>
      <c r="T72" s="248"/>
      <c r="U72" s="248"/>
      <c r="V72" s="248"/>
      <c r="W72" s="248"/>
      <c r="X72" s="248"/>
      <c r="Y72" s="248"/>
      <c r="Z72" s="248"/>
      <c r="AA72" s="248"/>
      <c r="AB72" s="248"/>
      <c r="AC72" s="248"/>
      <c r="AD72" s="248"/>
      <c r="AE72" s="248"/>
      <c r="AF72" s="248"/>
      <c r="AG72" s="248"/>
      <c r="AH72" s="248"/>
      <c r="AI72" s="248"/>
      <c r="AJ72" s="248"/>
      <c r="AK72" s="248"/>
      <c r="AL72" s="248"/>
      <c r="AM72" s="248"/>
      <c r="AN72" s="248"/>
      <c r="AO72" s="248"/>
      <c r="AP72" s="248"/>
      <c r="AQ72" s="248"/>
    </row>
    <row r="73" ht="15.75" customHeight="1">
      <c r="A73" s="258" t="s">
        <v>487</v>
      </c>
      <c r="B73" s="245">
        <v>7.0</v>
      </c>
      <c r="C73" s="246" t="s">
        <v>684</v>
      </c>
      <c r="D73" s="246" t="s">
        <v>685</v>
      </c>
      <c r="E73" s="247"/>
      <c r="F73" s="247"/>
      <c r="G73" s="247"/>
      <c r="H73" s="247"/>
      <c r="I73" s="248"/>
      <c r="J73" s="248"/>
      <c r="K73" s="248"/>
      <c r="L73" s="248"/>
      <c r="M73" s="248"/>
      <c r="N73" s="248"/>
      <c r="O73" s="248"/>
      <c r="P73" s="248"/>
      <c r="Q73" s="248"/>
      <c r="R73" s="248"/>
      <c r="S73" s="248"/>
      <c r="T73" s="248"/>
      <c r="U73" s="248"/>
      <c r="V73" s="248"/>
      <c r="W73" s="248"/>
      <c r="X73" s="248"/>
      <c r="Y73" s="248"/>
      <c r="Z73" s="248"/>
      <c r="AA73" s="248"/>
      <c r="AB73" s="248"/>
      <c r="AC73" s="248"/>
      <c r="AD73" s="248"/>
      <c r="AE73" s="248"/>
      <c r="AF73" s="248"/>
      <c r="AG73" s="248"/>
      <c r="AH73" s="248"/>
      <c r="AI73" s="248"/>
      <c r="AJ73" s="248"/>
      <c r="AK73" s="248"/>
      <c r="AL73" s="248"/>
      <c r="AM73" s="248"/>
      <c r="AN73" s="248"/>
      <c r="AO73" s="248"/>
      <c r="AP73" s="248"/>
      <c r="AQ73" s="248"/>
    </row>
    <row r="74" ht="15.75" customHeight="1">
      <c r="A74" s="259" t="s">
        <v>487</v>
      </c>
      <c r="B74" s="245">
        <v>96.0</v>
      </c>
      <c r="C74" s="246" t="s">
        <v>686</v>
      </c>
      <c r="D74" s="246" t="s">
        <v>687</v>
      </c>
      <c r="E74" s="247"/>
      <c r="F74" s="247"/>
      <c r="G74" s="247"/>
      <c r="H74" s="247"/>
      <c r="I74" s="248"/>
      <c r="J74" s="248"/>
      <c r="K74" s="248"/>
      <c r="L74" s="248"/>
      <c r="M74" s="248"/>
      <c r="N74" s="248"/>
      <c r="O74" s="248"/>
      <c r="P74" s="248"/>
      <c r="Q74" s="248"/>
      <c r="R74" s="248"/>
      <c r="S74" s="248"/>
      <c r="T74" s="248"/>
      <c r="U74" s="248"/>
      <c r="V74" s="248"/>
      <c r="W74" s="248"/>
      <c r="X74" s="248"/>
      <c r="Y74" s="248"/>
      <c r="Z74" s="248"/>
      <c r="AA74" s="248"/>
      <c r="AB74" s="248"/>
      <c r="AC74" s="248"/>
      <c r="AD74" s="248"/>
      <c r="AE74" s="248"/>
      <c r="AF74" s="248"/>
      <c r="AG74" s="248"/>
      <c r="AH74" s="248"/>
      <c r="AI74" s="248"/>
      <c r="AJ74" s="248"/>
      <c r="AK74" s="248"/>
      <c r="AL74" s="248"/>
      <c r="AM74" s="248"/>
      <c r="AN74" s="248"/>
      <c r="AO74" s="248"/>
      <c r="AP74" s="248"/>
      <c r="AQ74" s="248"/>
    </row>
    <row r="75" ht="15.75" customHeight="1">
      <c r="A75" s="260"/>
      <c r="B75" s="240"/>
      <c r="C75" s="241"/>
      <c r="D75" s="241"/>
      <c r="E75" s="242"/>
      <c r="F75" s="242"/>
      <c r="G75" s="242"/>
      <c r="H75" s="242"/>
    </row>
    <row r="76" ht="15.75" customHeight="1">
      <c r="A76" s="239"/>
      <c r="B76" s="240"/>
      <c r="C76" s="241"/>
      <c r="D76" s="241"/>
      <c r="E76" s="242"/>
      <c r="F76" s="242"/>
      <c r="G76" s="242"/>
      <c r="H76" s="242"/>
    </row>
    <row r="77" ht="15.75" customHeight="1">
      <c r="A77" s="250" t="s">
        <v>494</v>
      </c>
      <c r="B77" s="245">
        <v>1.0</v>
      </c>
      <c r="C77" s="246" t="s">
        <v>688</v>
      </c>
      <c r="D77" s="246" t="s">
        <v>632</v>
      </c>
      <c r="E77" s="247"/>
      <c r="F77" s="247"/>
      <c r="G77" s="247"/>
      <c r="H77" s="247"/>
      <c r="I77" s="248"/>
      <c r="J77" s="248"/>
      <c r="K77" s="248"/>
      <c r="L77" s="248"/>
      <c r="M77" s="248"/>
      <c r="N77" s="248"/>
      <c r="O77" s="248"/>
      <c r="P77" s="248"/>
      <c r="Q77" s="248"/>
      <c r="R77" s="248"/>
      <c r="S77" s="248"/>
      <c r="T77" s="248"/>
      <c r="U77" s="248"/>
      <c r="V77" s="248"/>
      <c r="W77" s="248"/>
      <c r="X77" s="248"/>
      <c r="Y77" s="248"/>
      <c r="Z77" s="248"/>
      <c r="AA77" s="248"/>
      <c r="AB77" s="248"/>
      <c r="AC77" s="248"/>
      <c r="AD77" s="248"/>
      <c r="AE77" s="248"/>
      <c r="AF77" s="248"/>
      <c r="AG77" s="248"/>
      <c r="AH77" s="248"/>
      <c r="AI77" s="248"/>
      <c r="AJ77" s="248"/>
      <c r="AK77" s="248"/>
      <c r="AL77" s="248"/>
      <c r="AM77" s="248"/>
      <c r="AN77" s="248"/>
      <c r="AO77" s="248"/>
      <c r="AP77" s="248"/>
      <c r="AQ77" s="248"/>
    </row>
    <row r="78" ht="15.75" customHeight="1">
      <c r="A78" s="250" t="s">
        <v>494</v>
      </c>
      <c r="B78" s="245">
        <v>2.0</v>
      </c>
      <c r="C78" s="246" t="s">
        <v>689</v>
      </c>
      <c r="D78" s="246" t="s">
        <v>690</v>
      </c>
      <c r="E78" s="247"/>
      <c r="F78" s="247"/>
      <c r="G78" s="247"/>
      <c r="H78" s="247"/>
      <c r="I78" s="248"/>
      <c r="J78" s="248"/>
      <c r="K78" s="248"/>
      <c r="L78" s="248"/>
      <c r="M78" s="248"/>
      <c r="N78" s="248"/>
      <c r="O78" s="248"/>
      <c r="P78" s="248"/>
      <c r="Q78" s="248"/>
      <c r="R78" s="248"/>
      <c r="S78" s="248"/>
      <c r="T78" s="248"/>
      <c r="U78" s="248"/>
      <c r="V78" s="248"/>
      <c r="W78" s="248"/>
      <c r="X78" s="248"/>
      <c r="Y78" s="248"/>
      <c r="Z78" s="248"/>
      <c r="AA78" s="248"/>
      <c r="AB78" s="248"/>
      <c r="AC78" s="248"/>
      <c r="AD78" s="248"/>
      <c r="AE78" s="248"/>
      <c r="AF78" s="248"/>
      <c r="AG78" s="248"/>
      <c r="AH78" s="248"/>
      <c r="AI78" s="248"/>
      <c r="AJ78" s="248"/>
      <c r="AK78" s="248"/>
      <c r="AL78" s="248"/>
      <c r="AM78" s="248"/>
      <c r="AN78" s="248"/>
      <c r="AO78" s="248"/>
      <c r="AP78" s="248"/>
      <c r="AQ78" s="248"/>
    </row>
    <row r="79" ht="15.75" customHeight="1">
      <c r="A79" s="250" t="s">
        <v>494</v>
      </c>
      <c r="B79" s="245">
        <v>3.0</v>
      </c>
      <c r="C79" s="246" t="s">
        <v>691</v>
      </c>
      <c r="D79" s="246" t="s">
        <v>692</v>
      </c>
      <c r="E79" s="247"/>
      <c r="F79" s="247"/>
      <c r="G79" s="247"/>
      <c r="H79" s="247"/>
      <c r="I79" s="248"/>
      <c r="J79" s="248"/>
      <c r="K79" s="248"/>
      <c r="L79" s="248"/>
      <c r="M79" s="248"/>
      <c r="N79" s="248"/>
      <c r="O79" s="248"/>
      <c r="P79" s="248"/>
      <c r="Q79" s="248"/>
      <c r="R79" s="248"/>
      <c r="S79" s="248"/>
      <c r="T79" s="248"/>
      <c r="U79" s="248"/>
      <c r="V79" s="248"/>
      <c r="W79" s="248"/>
      <c r="X79" s="248"/>
      <c r="Y79" s="248"/>
      <c r="Z79" s="248"/>
      <c r="AA79" s="248"/>
      <c r="AB79" s="248"/>
      <c r="AC79" s="248"/>
      <c r="AD79" s="248"/>
      <c r="AE79" s="248"/>
      <c r="AF79" s="248"/>
      <c r="AG79" s="248"/>
      <c r="AH79" s="248"/>
      <c r="AI79" s="248"/>
      <c r="AJ79" s="248"/>
      <c r="AK79" s="248"/>
      <c r="AL79" s="248"/>
      <c r="AM79" s="248"/>
      <c r="AN79" s="248"/>
      <c r="AO79" s="248"/>
      <c r="AP79" s="248"/>
      <c r="AQ79" s="248"/>
    </row>
    <row r="80" ht="15.75" customHeight="1">
      <c r="A80" s="250" t="s">
        <v>494</v>
      </c>
      <c r="B80" s="245">
        <v>4.0</v>
      </c>
      <c r="C80" s="246" t="s">
        <v>693</v>
      </c>
      <c r="D80" s="246" t="s">
        <v>694</v>
      </c>
      <c r="E80" s="247"/>
      <c r="F80" s="247"/>
      <c r="G80" s="247"/>
      <c r="H80" s="247"/>
      <c r="I80" s="248"/>
      <c r="J80" s="248"/>
      <c r="K80" s="248"/>
      <c r="L80" s="248"/>
      <c r="M80" s="248"/>
      <c r="N80" s="248"/>
      <c r="O80" s="248"/>
      <c r="P80" s="248"/>
      <c r="Q80" s="248"/>
      <c r="R80" s="248"/>
      <c r="S80" s="248"/>
      <c r="T80" s="248"/>
      <c r="U80" s="248"/>
      <c r="V80" s="248"/>
      <c r="W80" s="248"/>
      <c r="X80" s="248"/>
      <c r="Y80" s="248"/>
      <c r="Z80" s="248"/>
      <c r="AA80" s="248"/>
      <c r="AB80" s="248"/>
      <c r="AC80" s="248"/>
      <c r="AD80" s="248"/>
      <c r="AE80" s="248"/>
      <c r="AF80" s="248"/>
      <c r="AG80" s="248"/>
      <c r="AH80" s="248"/>
      <c r="AI80" s="248"/>
      <c r="AJ80" s="248"/>
      <c r="AK80" s="248"/>
      <c r="AL80" s="248"/>
      <c r="AM80" s="248"/>
      <c r="AN80" s="248"/>
      <c r="AO80" s="248"/>
      <c r="AP80" s="248"/>
      <c r="AQ80" s="248"/>
    </row>
    <row r="81" ht="15.75" customHeight="1">
      <c r="A81" s="250" t="s">
        <v>494</v>
      </c>
      <c r="B81" s="245">
        <v>5.0</v>
      </c>
      <c r="C81" s="246" t="s">
        <v>499</v>
      </c>
      <c r="D81" s="246" t="s">
        <v>695</v>
      </c>
      <c r="E81" s="247"/>
      <c r="F81" s="247"/>
      <c r="G81" s="247"/>
      <c r="H81" s="247"/>
      <c r="I81" s="248"/>
      <c r="J81" s="248"/>
      <c r="K81" s="248"/>
      <c r="L81" s="248"/>
      <c r="M81" s="248"/>
      <c r="N81" s="248"/>
      <c r="O81" s="248"/>
      <c r="P81" s="248"/>
      <c r="Q81" s="248"/>
      <c r="R81" s="248"/>
      <c r="S81" s="248"/>
      <c r="T81" s="248"/>
      <c r="U81" s="248"/>
      <c r="V81" s="248"/>
      <c r="W81" s="248"/>
      <c r="X81" s="248"/>
      <c r="Y81" s="248"/>
      <c r="Z81" s="248"/>
      <c r="AA81" s="248"/>
      <c r="AB81" s="248"/>
      <c r="AC81" s="248"/>
      <c r="AD81" s="248"/>
      <c r="AE81" s="248"/>
      <c r="AF81" s="248"/>
      <c r="AG81" s="248"/>
      <c r="AH81" s="248"/>
      <c r="AI81" s="248"/>
      <c r="AJ81" s="248"/>
      <c r="AK81" s="248"/>
      <c r="AL81" s="248"/>
      <c r="AM81" s="248"/>
      <c r="AN81" s="248"/>
      <c r="AO81" s="248"/>
      <c r="AP81" s="248"/>
      <c r="AQ81" s="248"/>
    </row>
    <row r="82" ht="15.75" customHeight="1">
      <c r="A82" s="239"/>
      <c r="B82" s="240"/>
      <c r="C82" s="241"/>
      <c r="D82" s="241"/>
      <c r="E82" s="242"/>
      <c r="F82" s="242"/>
      <c r="G82" s="242"/>
      <c r="H82" s="242"/>
    </row>
    <row r="83" ht="15.75" customHeight="1">
      <c r="A83" s="250" t="s">
        <v>500</v>
      </c>
      <c r="B83" s="245">
        <v>1.0</v>
      </c>
      <c r="C83" s="246" t="s">
        <v>696</v>
      </c>
      <c r="D83" s="246" t="s">
        <v>697</v>
      </c>
      <c r="E83" s="247"/>
      <c r="F83" s="247"/>
      <c r="G83" s="247"/>
      <c r="H83" s="247"/>
      <c r="I83" s="248"/>
      <c r="J83" s="248"/>
      <c r="K83" s="248"/>
      <c r="L83" s="248"/>
      <c r="M83" s="248"/>
      <c r="N83" s="248"/>
      <c r="O83" s="248"/>
      <c r="P83" s="248"/>
      <c r="Q83" s="248"/>
      <c r="R83" s="248"/>
      <c r="S83" s="248"/>
      <c r="T83" s="248"/>
      <c r="U83" s="248"/>
      <c r="V83" s="248"/>
      <c r="W83" s="248"/>
      <c r="X83" s="248"/>
      <c r="Y83" s="248"/>
      <c r="Z83" s="248"/>
      <c r="AA83" s="248"/>
      <c r="AB83" s="248"/>
      <c r="AC83" s="248"/>
      <c r="AD83" s="248"/>
      <c r="AE83" s="248"/>
      <c r="AF83" s="248"/>
      <c r="AG83" s="248"/>
      <c r="AH83" s="248"/>
      <c r="AI83" s="248"/>
      <c r="AJ83" s="248"/>
      <c r="AK83" s="248"/>
      <c r="AL83" s="248"/>
      <c r="AM83" s="248"/>
      <c r="AN83" s="248"/>
      <c r="AO83" s="248"/>
      <c r="AP83" s="248"/>
      <c r="AQ83" s="248"/>
    </row>
    <row r="84" ht="15.75" customHeight="1">
      <c r="A84" s="250" t="s">
        <v>500</v>
      </c>
      <c r="B84" s="245">
        <v>2.0</v>
      </c>
      <c r="C84" s="246" t="s">
        <v>698</v>
      </c>
      <c r="D84" s="246" t="s">
        <v>699</v>
      </c>
      <c r="E84" s="247"/>
      <c r="F84" s="247"/>
      <c r="G84" s="247"/>
      <c r="H84" s="247"/>
      <c r="I84" s="248"/>
      <c r="J84" s="248"/>
      <c r="K84" s="248"/>
      <c r="L84" s="248"/>
      <c r="M84" s="248"/>
      <c r="N84" s="248"/>
      <c r="O84" s="248"/>
      <c r="P84" s="248"/>
      <c r="Q84" s="248"/>
      <c r="R84" s="248"/>
      <c r="S84" s="248"/>
      <c r="T84" s="248"/>
      <c r="U84" s="248"/>
      <c r="V84" s="248"/>
      <c r="W84" s="248"/>
      <c r="X84" s="248"/>
      <c r="Y84" s="248"/>
      <c r="Z84" s="248"/>
      <c r="AA84" s="248"/>
      <c r="AB84" s="248"/>
      <c r="AC84" s="248"/>
      <c r="AD84" s="248"/>
      <c r="AE84" s="248"/>
      <c r="AF84" s="248"/>
      <c r="AG84" s="248"/>
      <c r="AH84" s="248"/>
      <c r="AI84" s="248"/>
      <c r="AJ84" s="248"/>
      <c r="AK84" s="248"/>
      <c r="AL84" s="248"/>
      <c r="AM84" s="248"/>
      <c r="AN84" s="248"/>
      <c r="AO84" s="248"/>
      <c r="AP84" s="248"/>
      <c r="AQ84" s="248"/>
    </row>
    <row r="85" ht="15.75" customHeight="1">
      <c r="A85" s="250" t="s">
        <v>500</v>
      </c>
      <c r="B85" s="245">
        <v>3.0</v>
      </c>
      <c r="C85" s="246" t="s">
        <v>700</v>
      </c>
      <c r="D85" s="246" t="s">
        <v>701</v>
      </c>
      <c r="E85" s="247"/>
      <c r="F85" s="247"/>
      <c r="G85" s="247"/>
      <c r="H85" s="247"/>
      <c r="I85" s="248"/>
      <c r="J85" s="248"/>
      <c r="K85" s="248"/>
      <c r="L85" s="248"/>
      <c r="M85" s="248"/>
      <c r="N85" s="248"/>
      <c r="O85" s="248"/>
      <c r="P85" s="248"/>
      <c r="Q85" s="248"/>
      <c r="R85" s="248"/>
      <c r="S85" s="248"/>
      <c r="T85" s="248"/>
      <c r="U85" s="248"/>
      <c r="V85" s="248"/>
      <c r="W85" s="248"/>
      <c r="X85" s="248"/>
      <c r="Y85" s="248"/>
      <c r="Z85" s="248"/>
      <c r="AA85" s="248"/>
      <c r="AB85" s="248"/>
      <c r="AC85" s="248"/>
      <c r="AD85" s="248"/>
      <c r="AE85" s="248"/>
      <c r="AF85" s="248"/>
      <c r="AG85" s="248"/>
      <c r="AH85" s="248"/>
      <c r="AI85" s="248"/>
      <c r="AJ85" s="248"/>
      <c r="AK85" s="248"/>
      <c r="AL85" s="248"/>
      <c r="AM85" s="248"/>
      <c r="AN85" s="248"/>
      <c r="AO85" s="248"/>
      <c r="AP85" s="248"/>
      <c r="AQ85" s="248"/>
    </row>
    <row r="86" ht="15.75" customHeight="1">
      <c r="A86" s="250" t="s">
        <v>500</v>
      </c>
      <c r="B86" s="245">
        <v>4.0</v>
      </c>
      <c r="C86" s="246" t="s">
        <v>702</v>
      </c>
      <c r="D86" s="246" t="s">
        <v>703</v>
      </c>
      <c r="E86" s="247"/>
      <c r="F86" s="247"/>
      <c r="G86" s="247"/>
      <c r="H86" s="247"/>
      <c r="I86" s="248"/>
      <c r="J86" s="248"/>
      <c r="K86" s="248"/>
      <c r="L86" s="248"/>
      <c r="M86" s="248"/>
      <c r="N86" s="248"/>
      <c r="O86" s="248"/>
      <c r="P86" s="248"/>
      <c r="Q86" s="248"/>
      <c r="R86" s="248"/>
      <c r="S86" s="248"/>
      <c r="T86" s="248"/>
      <c r="U86" s="248"/>
      <c r="V86" s="248"/>
      <c r="W86" s="248"/>
      <c r="X86" s="248"/>
      <c r="Y86" s="248"/>
      <c r="Z86" s="248"/>
      <c r="AA86" s="248"/>
      <c r="AB86" s="248"/>
      <c r="AC86" s="248"/>
      <c r="AD86" s="248"/>
      <c r="AE86" s="248"/>
      <c r="AF86" s="248"/>
      <c r="AG86" s="248"/>
      <c r="AH86" s="248"/>
      <c r="AI86" s="248"/>
      <c r="AJ86" s="248"/>
      <c r="AK86" s="248"/>
      <c r="AL86" s="248"/>
      <c r="AM86" s="248"/>
      <c r="AN86" s="248"/>
      <c r="AO86" s="248"/>
      <c r="AP86" s="248"/>
      <c r="AQ86" s="248"/>
    </row>
    <row r="87" ht="15.75" customHeight="1">
      <c r="A87" s="250" t="s">
        <v>500</v>
      </c>
      <c r="B87" s="245">
        <v>5.0</v>
      </c>
      <c r="C87" s="246" t="s">
        <v>704</v>
      </c>
      <c r="D87" s="246" t="s">
        <v>705</v>
      </c>
      <c r="E87" s="247"/>
      <c r="F87" s="247"/>
      <c r="G87" s="247"/>
      <c r="H87" s="247"/>
      <c r="I87" s="248"/>
      <c r="J87" s="248"/>
      <c r="K87" s="248"/>
      <c r="L87" s="248"/>
      <c r="M87" s="248"/>
      <c r="N87" s="248"/>
      <c r="O87" s="248"/>
      <c r="P87" s="248"/>
      <c r="Q87" s="248"/>
      <c r="R87" s="248"/>
      <c r="S87" s="248"/>
      <c r="T87" s="248"/>
      <c r="U87" s="248"/>
      <c r="V87" s="248"/>
      <c r="W87" s="248"/>
      <c r="X87" s="248"/>
      <c r="Y87" s="248"/>
      <c r="Z87" s="248"/>
      <c r="AA87" s="248"/>
      <c r="AB87" s="248"/>
      <c r="AC87" s="248"/>
      <c r="AD87" s="248"/>
      <c r="AE87" s="248"/>
      <c r="AF87" s="248"/>
      <c r="AG87" s="248"/>
      <c r="AH87" s="248"/>
      <c r="AI87" s="248"/>
      <c r="AJ87" s="248"/>
      <c r="AK87" s="248"/>
      <c r="AL87" s="248"/>
      <c r="AM87" s="248"/>
      <c r="AN87" s="248"/>
      <c r="AO87" s="248"/>
      <c r="AP87" s="248"/>
      <c r="AQ87" s="248"/>
    </row>
    <row r="88" ht="15.75" customHeight="1">
      <c r="A88" s="250" t="s">
        <v>500</v>
      </c>
      <c r="B88" s="245">
        <v>96.0</v>
      </c>
      <c r="C88" s="246" t="s">
        <v>706</v>
      </c>
      <c r="D88" s="249" t="s">
        <v>707</v>
      </c>
      <c r="E88" s="247"/>
      <c r="F88" s="247"/>
      <c r="G88" s="247"/>
      <c r="H88" s="247"/>
      <c r="I88" s="248"/>
      <c r="J88" s="248"/>
      <c r="K88" s="248"/>
      <c r="L88" s="248"/>
      <c r="M88" s="248"/>
      <c r="N88" s="248"/>
      <c r="O88" s="248"/>
      <c r="P88" s="248"/>
      <c r="Q88" s="248"/>
      <c r="R88" s="248"/>
      <c r="S88" s="248"/>
      <c r="T88" s="248"/>
      <c r="U88" s="248"/>
      <c r="V88" s="248"/>
      <c r="W88" s="248"/>
      <c r="X88" s="248"/>
      <c r="Y88" s="248"/>
      <c r="Z88" s="248"/>
      <c r="AA88" s="248"/>
      <c r="AB88" s="248"/>
      <c r="AC88" s="248"/>
      <c r="AD88" s="248"/>
      <c r="AE88" s="248"/>
      <c r="AF88" s="248"/>
      <c r="AG88" s="248"/>
      <c r="AH88" s="248"/>
      <c r="AI88" s="248"/>
      <c r="AJ88" s="248"/>
      <c r="AK88" s="248"/>
      <c r="AL88" s="248"/>
      <c r="AM88" s="248"/>
      <c r="AN88" s="248"/>
      <c r="AO88" s="248"/>
      <c r="AP88" s="248"/>
      <c r="AQ88" s="248"/>
    </row>
    <row r="89" ht="15.75" customHeight="1">
      <c r="A89" s="239"/>
      <c r="B89" s="240"/>
      <c r="C89" s="241"/>
      <c r="D89" s="241"/>
      <c r="E89" s="242"/>
      <c r="F89" s="242"/>
      <c r="G89" s="242"/>
      <c r="H89" s="242"/>
    </row>
    <row r="90" ht="15.75" customHeight="1">
      <c r="A90" s="250" t="s">
        <v>507</v>
      </c>
      <c r="B90" s="245">
        <v>1.0</v>
      </c>
      <c r="C90" s="246" t="s">
        <v>688</v>
      </c>
      <c r="D90" s="246" t="s">
        <v>708</v>
      </c>
      <c r="E90" s="247"/>
      <c r="F90" s="247"/>
      <c r="G90" s="247"/>
      <c r="H90" s="247"/>
      <c r="I90" s="248"/>
      <c r="J90" s="248"/>
      <c r="K90" s="248"/>
      <c r="L90" s="248"/>
      <c r="M90" s="248"/>
      <c r="N90" s="248"/>
      <c r="O90" s="248"/>
      <c r="P90" s="248"/>
      <c r="Q90" s="248"/>
      <c r="R90" s="248"/>
      <c r="S90" s="248"/>
      <c r="T90" s="248"/>
      <c r="U90" s="248"/>
      <c r="V90" s="248"/>
      <c r="W90" s="248"/>
      <c r="X90" s="248"/>
      <c r="Y90" s="248"/>
      <c r="Z90" s="248"/>
      <c r="AA90" s="248"/>
      <c r="AB90" s="248"/>
      <c r="AC90" s="248"/>
      <c r="AD90" s="248"/>
      <c r="AE90" s="248"/>
      <c r="AF90" s="248"/>
      <c r="AG90" s="248"/>
      <c r="AH90" s="248"/>
      <c r="AI90" s="248"/>
      <c r="AJ90" s="248"/>
      <c r="AK90" s="248"/>
      <c r="AL90" s="248"/>
      <c r="AM90" s="248"/>
      <c r="AN90" s="248"/>
      <c r="AO90" s="248"/>
      <c r="AP90" s="248"/>
      <c r="AQ90" s="248"/>
    </row>
    <row r="91" ht="15.75" customHeight="1">
      <c r="A91" s="250" t="s">
        <v>507</v>
      </c>
      <c r="B91" s="245">
        <v>2.0</v>
      </c>
      <c r="C91" s="246" t="s">
        <v>689</v>
      </c>
      <c r="D91" s="246" t="s">
        <v>690</v>
      </c>
      <c r="E91" s="247"/>
      <c r="F91" s="247"/>
      <c r="G91" s="247"/>
      <c r="H91" s="247"/>
      <c r="I91" s="248"/>
      <c r="J91" s="248"/>
      <c r="K91" s="248"/>
      <c r="L91" s="248"/>
      <c r="M91" s="248"/>
      <c r="N91" s="248"/>
      <c r="O91" s="248"/>
      <c r="P91" s="248"/>
      <c r="Q91" s="248"/>
      <c r="R91" s="248"/>
      <c r="S91" s="248"/>
      <c r="T91" s="248"/>
      <c r="U91" s="248"/>
      <c r="V91" s="248"/>
      <c r="W91" s="248"/>
      <c r="X91" s="248"/>
      <c r="Y91" s="248"/>
      <c r="Z91" s="248"/>
      <c r="AA91" s="248"/>
      <c r="AB91" s="248"/>
      <c r="AC91" s="248"/>
      <c r="AD91" s="248"/>
      <c r="AE91" s="248"/>
      <c r="AF91" s="248"/>
      <c r="AG91" s="248"/>
      <c r="AH91" s="248"/>
      <c r="AI91" s="248"/>
      <c r="AJ91" s="248"/>
      <c r="AK91" s="248"/>
      <c r="AL91" s="248"/>
      <c r="AM91" s="248"/>
      <c r="AN91" s="248"/>
      <c r="AO91" s="248"/>
      <c r="AP91" s="248"/>
      <c r="AQ91" s="248"/>
    </row>
    <row r="92" ht="15.75" customHeight="1">
      <c r="A92" s="250" t="s">
        <v>507</v>
      </c>
      <c r="B92" s="245">
        <v>3.0</v>
      </c>
      <c r="C92" s="246" t="s">
        <v>709</v>
      </c>
      <c r="D92" s="246" t="s">
        <v>710</v>
      </c>
      <c r="E92" s="247"/>
      <c r="F92" s="247"/>
      <c r="G92" s="247"/>
      <c r="H92" s="247"/>
      <c r="I92" s="248"/>
      <c r="J92" s="248"/>
      <c r="K92" s="248"/>
      <c r="L92" s="248"/>
      <c r="M92" s="248"/>
      <c r="N92" s="248"/>
      <c r="O92" s="248"/>
      <c r="P92" s="248"/>
      <c r="Q92" s="248"/>
      <c r="R92" s="248"/>
      <c r="S92" s="248"/>
      <c r="T92" s="248"/>
      <c r="U92" s="248"/>
      <c r="V92" s="248"/>
      <c r="W92" s="248"/>
      <c r="X92" s="248"/>
      <c r="Y92" s="248"/>
      <c r="Z92" s="248"/>
      <c r="AA92" s="248"/>
      <c r="AB92" s="248"/>
      <c r="AC92" s="248"/>
      <c r="AD92" s="248"/>
      <c r="AE92" s="248"/>
      <c r="AF92" s="248"/>
      <c r="AG92" s="248"/>
      <c r="AH92" s="248"/>
      <c r="AI92" s="248"/>
      <c r="AJ92" s="248"/>
      <c r="AK92" s="248"/>
      <c r="AL92" s="248"/>
      <c r="AM92" s="248"/>
      <c r="AN92" s="248"/>
      <c r="AO92" s="248"/>
      <c r="AP92" s="248"/>
      <c r="AQ92" s="248"/>
    </row>
    <row r="93" ht="15.75" customHeight="1">
      <c r="A93" s="250" t="s">
        <v>507</v>
      </c>
      <c r="B93" s="245">
        <v>4.0</v>
      </c>
      <c r="C93" s="246" t="s">
        <v>693</v>
      </c>
      <c r="D93" s="246" t="s">
        <v>694</v>
      </c>
      <c r="E93" s="247"/>
      <c r="F93" s="247"/>
      <c r="G93" s="247"/>
      <c r="H93" s="247"/>
      <c r="I93" s="248"/>
      <c r="J93" s="248"/>
      <c r="K93" s="248"/>
      <c r="L93" s="248"/>
      <c r="M93" s="248"/>
      <c r="N93" s="248"/>
      <c r="O93" s="248"/>
      <c r="P93" s="248"/>
      <c r="Q93" s="248"/>
      <c r="R93" s="248"/>
      <c r="S93" s="248"/>
      <c r="T93" s="248"/>
      <c r="U93" s="248"/>
      <c r="V93" s="248"/>
      <c r="W93" s="248"/>
      <c r="X93" s="248"/>
      <c r="Y93" s="248"/>
      <c r="Z93" s="248"/>
      <c r="AA93" s="248"/>
      <c r="AB93" s="248"/>
      <c r="AC93" s="248"/>
      <c r="AD93" s="248"/>
      <c r="AE93" s="248"/>
      <c r="AF93" s="248"/>
      <c r="AG93" s="248"/>
      <c r="AH93" s="248"/>
      <c r="AI93" s="248"/>
      <c r="AJ93" s="248"/>
      <c r="AK93" s="248"/>
      <c r="AL93" s="248"/>
      <c r="AM93" s="248"/>
      <c r="AN93" s="248"/>
      <c r="AO93" s="248"/>
      <c r="AP93" s="248"/>
      <c r="AQ93" s="248"/>
    </row>
    <row r="94" ht="15.75" customHeight="1">
      <c r="A94" s="250" t="s">
        <v>507</v>
      </c>
      <c r="B94" s="245">
        <v>5.0</v>
      </c>
      <c r="C94" s="246" t="s">
        <v>499</v>
      </c>
      <c r="D94" s="246" t="s">
        <v>695</v>
      </c>
      <c r="E94" s="247"/>
      <c r="F94" s="247"/>
      <c r="G94" s="247"/>
      <c r="H94" s="247"/>
      <c r="I94" s="248"/>
      <c r="J94" s="248"/>
      <c r="K94" s="248"/>
      <c r="L94" s="248"/>
      <c r="M94" s="248"/>
      <c r="N94" s="248"/>
      <c r="O94" s="248"/>
      <c r="P94" s="248"/>
      <c r="Q94" s="248"/>
      <c r="R94" s="248"/>
      <c r="S94" s="248"/>
      <c r="T94" s="248"/>
      <c r="U94" s="248"/>
      <c r="V94" s="248"/>
      <c r="W94" s="248"/>
      <c r="X94" s="248"/>
      <c r="Y94" s="248"/>
      <c r="Z94" s="248"/>
      <c r="AA94" s="248"/>
      <c r="AB94" s="248"/>
      <c r="AC94" s="248"/>
      <c r="AD94" s="248"/>
      <c r="AE94" s="248"/>
      <c r="AF94" s="248"/>
      <c r="AG94" s="248"/>
      <c r="AH94" s="248"/>
      <c r="AI94" s="248"/>
      <c r="AJ94" s="248"/>
      <c r="AK94" s="248"/>
      <c r="AL94" s="248"/>
      <c r="AM94" s="248"/>
      <c r="AN94" s="248"/>
      <c r="AO94" s="248"/>
      <c r="AP94" s="248"/>
      <c r="AQ94" s="248"/>
    </row>
    <row r="95" ht="15.75" customHeight="1">
      <c r="A95" s="239"/>
      <c r="B95" s="240"/>
      <c r="C95" s="241"/>
      <c r="D95" s="241"/>
      <c r="E95" s="242"/>
      <c r="F95" s="242"/>
      <c r="G95" s="242"/>
      <c r="H95" s="242"/>
    </row>
    <row r="96" ht="15.75" customHeight="1">
      <c r="A96" s="239"/>
      <c r="B96" s="240"/>
      <c r="C96" s="241"/>
      <c r="D96" s="241"/>
      <c r="E96" s="242"/>
      <c r="F96" s="242"/>
      <c r="G96" s="242"/>
      <c r="H96" s="242"/>
    </row>
    <row r="97" ht="15.75" customHeight="1">
      <c r="A97" s="239"/>
      <c r="B97" s="240"/>
      <c r="C97" s="241"/>
      <c r="D97" s="261"/>
      <c r="E97" s="242"/>
      <c r="F97" s="242"/>
      <c r="G97" s="242"/>
      <c r="H97" s="242"/>
    </row>
    <row r="98" ht="15.75" customHeight="1">
      <c r="A98" s="239"/>
      <c r="B98" s="240"/>
      <c r="C98" s="262"/>
      <c r="D98" s="254"/>
      <c r="E98" s="263"/>
      <c r="F98" s="242"/>
      <c r="G98" s="242"/>
      <c r="H98" s="242"/>
    </row>
    <row r="99" ht="15.75" customHeight="1">
      <c r="A99" s="239" t="s">
        <v>509</v>
      </c>
      <c r="B99" s="240">
        <v>1.0</v>
      </c>
      <c r="C99" s="262" t="s">
        <v>711</v>
      </c>
      <c r="E99" s="263"/>
      <c r="F99" s="242"/>
      <c r="G99" s="242"/>
      <c r="H99" s="242"/>
    </row>
    <row r="100" ht="15.75" customHeight="1">
      <c r="A100" s="239" t="s">
        <v>509</v>
      </c>
      <c r="B100" s="240">
        <v>2.0</v>
      </c>
      <c r="C100" s="262" t="s">
        <v>712</v>
      </c>
      <c r="E100" s="263"/>
      <c r="F100" s="242"/>
      <c r="G100" s="242"/>
      <c r="H100" s="242"/>
    </row>
    <row r="101" ht="15.75" customHeight="1">
      <c r="A101" s="239" t="s">
        <v>509</v>
      </c>
      <c r="B101" s="240">
        <v>3.0</v>
      </c>
      <c r="C101" s="262" t="s">
        <v>713</v>
      </c>
      <c r="E101" s="263"/>
      <c r="F101" s="242"/>
      <c r="G101" s="242"/>
      <c r="H101" s="242"/>
    </row>
    <row r="102" ht="15.75" customHeight="1">
      <c r="A102" s="239" t="s">
        <v>509</v>
      </c>
      <c r="B102" s="240">
        <v>4.0</v>
      </c>
      <c r="C102" s="262" t="s">
        <v>714</v>
      </c>
      <c r="E102" s="263"/>
      <c r="F102" s="242"/>
      <c r="G102" s="242"/>
      <c r="H102" s="242"/>
    </row>
    <row r="103" ht="15.75" customHeight="1">
      <c r="A103" s="239" t="s">
        <v>509</v>
      </c>
      <c r="B103" s="240">
        <v>5.0</v>
      </c>
      <c r="C103" s="262" t="s">
        <v>715</v>
      </c>
      <c r="E103" s="263"/>
      <c r="F103" s="242"/>
      <c r="G103" s="242"/>
      <c r="H103" s="242"/>
    </row>
    <row r="104" ht="15.75" customHeight="1">
      <c r="A104" s="264"/>
      <c r="B104" s="265"/>
      <c r="C104" s="266"/>
      <c r="E104" s="267"/>
      <c r="F104" s="268"/>
      <c r="G104" s="268"/>
      <c r="H104" s="268"/>
      <c r="I104" s="269"/>
      <c r="J104" s="269"/>
      <c r="K104" s="269"/>
      <c r="L104" s="269"/>
      <c r="M104" s="269"/>
      <c r="N104" s="269"/>
      <c r="O104" s="269"/>
      <c r="P104" s="269"/>
      <c r="Q104" s="269"/>
      <c r="R104" s="269"/>
      <c r="S104" s="269"/>
      <c r="T104" s="269"/>
      <c r="U104" s="269"/>
      <c r="V104" s="269"/>
      <c r="W104" s="269"/>
      <c r="X104" s="269"/>
      <c r="Y104" s="269"/>
      <c r="Z104" s="269"/>
      <c r="AA104" s="269"/>
      <c r="AB104" s="269"/>
      <c r="AC104" s="269"/>
      <c r="AD104" s="269"/>
      <c r="AE104" s="269"/>
      <c r="AF104" s="269"/>
      <c r="AG104" s="269"/>
      <c r="AH104" s="269"/>
      <c r="AI104" s="269"/>
      <c r="AJ104" s="269"/>
      <c r="AK104" s="269"/>
      <c r="AL104" s="269"/>
      <c r="AM104" s="269"/>
      <c r="AN104" s="269"/>
      <c r="AO104" s="269"/>
      <c r="AP104" s="269"/>
      <c r="AQ104" s="269"/>
    </row>
    <row r="105" ht="15.75" customHeight="1">
      <c r="A105" s="239" t="s">
        <v>515</v>
      </c>
      <c r="B105" s="240">
        <v>1.0</v>
      </c>
      <c r="C105" s="241" t="s">
        <v>716</v>
      </c>
      <c r="D105" s="270" t="s">
        <v>717</v>
      </c>
      <c r="E105" s="242"/>
      <c r="F105" s="242"/>
      <c r="G105" s="242"/>
      <c r="H105" s="242"/>
    </row>
    <row r="106" ht="15.75" customHeight="1">
      <c r="A106" s="239" t="s">
        <v>515</v>
      </c>
      <c r="B106" s="240">
        <v>2.0</v>
      </c>
      <c r="C106" s="241" t="s">
        <v>718</v>
      </c>
      <c r="D106" s="241" t="s">
        <v>719</v>
      </c>
      <c r="E106" s="242"/>
      <c r="F106" s="242"/>
      <c r="G106" s="242"/>
      <c r="H106" s="242"/>
    </row>
    <row r="107" ht="15.75" customHeight="1">
      <c r="A107" s="239" t="s">
        <v>515</v>
      </c>
      <c r="B107" s="240">
        <v>3.0</v>
      </c>
      <c r="C107" s="241" t="s">
        <v>720</v>
      </c>
      <c r="D107" s="241" t="s">
        <v>721</v>
      </c>
      <c r="E107" s="242"/>
      <c r="F107" s="242"/>
      <c r="G107" s="242"/>
      <c r="H107" s="242"/>
    </row>
    <row r="108" ht="15.75" customHeight="1">
      <c r="A108" s="239" t="s">
        <v>515</v>
      </c>
      <c r="B108" s="240">
        <v>4.0</v>
      </c>
      <c r="C108" s="241" t="s">
        <v>722</v>
      </c>
      <c r="D108" s="241" t="s">
        <v>723</v>
      </c>
      <c r="E108" s="242"/>
      <c r="F108" s="242"/>
      <c r="G108" s="242"/>
      <c r="H108" s="242"/>
    </row>
    <row r="109" ht="15.75" customHeight="1">
      <c r="A109" s="239" t="s">
        <v>515</v>
      </c>
      <c r="B109" s="240">
        <v>5.0</v>
      </c>
      <c r="C109" s="241" t="s">
        <v>724</v>
      </c>
      <c r="D109" s="241" t="s">
        <v>725</v>
      </c>
      <c r="E109" s="242"/>
      <c r="F109" s="242"/>
      <c r="G109" s="242"/>
      <c r="H109" s="242"/>
    </row>
    <row r="110" ht="15.75" customHeight="1">
      <c r="A110" s="239" t="s">
        <v>515</v>
      </c>
      <c r="B110" s="240">
        <v>6.0</v>
      </c>
      <c r="C110" s="241" t="s">
        <v>726</v>
      </c>
      <c r="D110" s="254" t="s">
        <v>727</v>
      </c>
      <c r="E110" s="242"/>
      <c r="F110" s="242"/>
      <c r="G110" s="242"/>
      <c r="H110" s="242"/>
    </row>
    <row r="111" ht="15.75" customHeight="1">
      <c r="A111" s="239" t="s">
        <v>515</v>
      </c>
      <c r="B111" s="240">
        <v>96.0</v>
      </c>
      <c r="C111" s="241" t="s">
        <v>728</v>
      </c>
      <c r="D111" s="93" t="s">
        <v>729</v>
      </c>
      <c r="E111" s="242"/>
      <c r="F111" s="242"/>
      <c r="G111" s="242"/>
      <c r="H111" s="242"/>
    </row>
    <row r="112" ht="15.75" customHeight="1">
      <c r="A112" s="239"/>
      <c r="B112" s="240"/>
      <c r="C112" s="241"/>
      <c r="D112" s="241"/>
      <c r="E112" s="242"/>
      <c r="F112" s="242"/>
      <c r="G112" s="242"/>
      <c r="H112" s="242"/>
    </row>
    <row r="113" ht="15.75" customHeight="1">
      <c r="A113" s="239"/>
      <c r="B113" s="240"/>
      <c r="C113" s="241"/>
      <c r="D113" s="241"/>
      <c r="E113" s="242"/>
      <c r="F113" s="242"/>
      <c r="G113" s="242"/>
      <c r="H113" s="242"/>
    </row>
    <row r="114" ht="15.75" customHeight="1">
      <c r="A114" s="239"/>
      <c r="B114" s="240"/>
      <c r="C114" s="241"/>
      <c r="D114" s="241"/>
      <c r="E114" s="242"/>
      <c r="F114" s="242"/>
      <c r="G114" s="242"/>
      <c r="H114" s="242"/>
    </row>
    <row r="115" ht="15.75" customHeight="1">
      <c r="A115" s="250" t="s">
        <v>522</v>
      </c>
      <c r="B115" s="245">
        <v>1.0</v>
      </c>
      <c r="C115" s="246" t="s">
        <v>730</v>
      </c>
      <c r="D115" s="246" t="s">
        <v>731</v>
      </c>
      <c r="E115" s="247"/>
      <c r="F115" s="247"/>
      <c r="G115" s="247"/>
      <c r="H115" s="247"/>
      <c r="I115" s="248"/>
      <c r="J115" s="248"/>
      <c r="K115" s="248"/>
      <c r="L115" s="248"/>
      <c r="M115" s="248"/>
      <c r="N115" s="248"/>
      <c r="O115" s="248"/>
      <c r="P115" s="248"/>
      <c r="Q115" s="248"/>
      <c r="R115" s="248"/>
      <c r="S115" s="248"/>
      <c r="T115" s="248"/>
      <c r="U115" s="248"/>
      <c r="V115" s="248"/>
      <c r="W115" s="248"/>
      <c r="X115" s="248"/>
      <c r="Y115" s="248"/>
      <c r="Z115" s="248"/>
      <c r="AA115" s="248"/>
      <c r="AB115" s="248"/>
      <c r="AC115" s="248"/>
      <c r="AD115" s="248"/>
      <c r="AE115" s="248"/>
      <c r="AF115" s="248"/>
      <c r="AG115" s="248"/>
      <c r="AH115" s="248"/>
      <c r="AI115" s="248"/>
      <c r="AJ115" s="248"/>
      <c r="AK115" s="248"/>
      <c r="AL115" s="248"/>
      <c r="AM115" s="248"/>
      <c r="AN115" s="248"/>
      <c r="AO115" s="248"/>
      <c r="AP115" s="248"/>
      <c r="AQ115" s="248"/>
    </row>
    <row r="116" ht="15.75" customHeight="1">
      <c r="A116" s="250" t="s">
        <v>522</v>
      </c>
      <c r="B116" s="245">
        <v>2.0</v>
      </c>
      <c r="C116" s="246" t="s">
        <v>732</v>
      </c>
      <c r="D116" s="246" t="s">
        <v>733</v>
      </c>
      <c r="E116" s="247"/>
      <c r="F116" s="247"/>
      <c r="G116" s="247"/>
      <c r="H116" s="247"/>
      <c r="I116" s="248"/>
      <c r="J116" s="248"/>
      <c r="K116" s="248"/>
      <c r="L116" s="248"/>
      <c r="M116" s="248"/>
      <c r="N116" s="248"/>
      <c r="O116" s="248"/>
      <c r="P116" s="248"/>
      <c r="Q116" s="248"/>
      <c r="R116" s="248"/>
      <c r="S116" s="248"/>
      <c r="T116" s="248"/>
      <c r="U116" s="248"/>
      <c r="V116" s="248"/>
      <c r="W116" s="248"/>
      <c r="X116" s="248"/>
      <c r="Y116" s="248"/>
      <c r="Z116" s="248"/>
      <c r="AA116" s="248"/>
      <c r="AB116" s="248"/>
      <c r="AC116" s="248"/>
      <c r="AD116" s="248"/>
      <c r="AE116" s="248"/>
      <c r="AF116" s="248"/>
      <c r="AG116" s="248"/>
      <c r="AH116" s="248"/>
      <c r="AI116" s="248"/>
      <c r="AJ116" s="248"/>
      <c r="AK116" s="248"/>
      <c r="AL116" s="248"/>
      <c r="AM116" s="248"/>
      <c r="AN116" s="248"/>
      <c r="AO116" s="248"/>
      <c r="AP116" s="248"/>
      <c r="AQ116" s="248"/>
    </row>
    <row r="117" ht="15.75" customHeight="1">
      <c r="A117" s="250" t="s">
        <v>522</v>
      </c>
      <c r="B117" s="245">
        <v>3.0</v>
      </c>
      <c r="C117" s="246" t="s">
        <v>734</v>
      </c>
      <c r="D117" s="246" t="s">
        <v>735</v>
      </c>
      <c r="E117" s="247"/>
      <c r="F117" s="247"/>
      <c r="G117" s="247"/>
      <c r="H117" s="247"/>
      <c r="I117" s="248"/>
      <c r="J117" s="248"/>
      <c r="K117" s="248"/>
      <c r="L117" s="248"/>
      <c r="M117" s="248"/>
      <c r="N117" s="248"/>
      <c r="O117" s="248"/>
      <c r="P117" s="248"/>
      <c r="Q117" s="248"/>
      <c r="R117" s="248"/>
      <c r="S117" s="248"/>
      <c r="T117" s="248"/>
      <c r="U117" s="248"/>
      <c r="V117" s="248"/>
      <c r="W117" s="248"/>
      <c r="X117" s="248"/>
      <c r="Y117" s="248"/>
      <c r="Z117" s="248"/>
      <c r="AA117" s="248"/>
      <c r="AB117" s="248"/>
      <c r="AC117" s="248"/>
      <c r="AD117" s="248"/>
      <c r="AE117" s="248"/>
      <c r="AF117" s="248"/>
      <c r="AG117" s="248"/>
      <c r="AH117" s="248"/>
      <c r="AI117" s="248"/>
      <c r="AJ117" s="248"/>
      <c r="AK117" s="248"/>
      <c r="AL117" s="248"/>
      <c r="AM117" s="248"/>
      <c r="AN117" s="248"/>
      <c r="AO117" s="248"/>
      <c r="AP117" s="248"/>
      <c r="AQ117" s="248"/>
    </row>
    <row r="118" ht="15.75" customHeight="1">
      <c r="A118" s="250" t="s">
        <v>522</v>
      </c>
      <c r="B118" s="245">
        <v>4.0</v>
      </c>
      <c r="C118" s="246" t="s">
        <v>736</v>
      </c>
      <c r="D118" s="246" t="s">
        <v>737</v>
      </c>
      <c r="E118" s="247"/>
      <c r="F118" s="247"/>
      <c r="G118" s="247"/>
      <c r="H118" s="247"/>
      <c r="I118" s="248"/>
      <c r="J118" s="248"/>
      <c r="K118" s="248"/>
      <c r="L118" s="248"/>
      <c r="M118" s="248"/>
      <c r="N118" s="248"/>
      <c r="O118" s="248"/>
      <c r="P118" s="248"/>
      <c r="Q118" s="248"/>
      <c r="R118" s="248"/>
      <c r="S118" s="248"/>
      <c r="T118" s="248"/>
      <c r="U118" s="248"/>
      <c r="V118" s="248"/>
      <c r="W118" s="248"/>
      <c r="X118" s="248"/>
      <c r="Y118" s="248"/>
      <c r="Z118" s="248"/>
      <c r="AA118" s="248"/>
      <c r="AB118" s="248"/>
      <c r="AC118" s="248"/>
      <c r="AD118" s="248"/>
      <c r="AE118" s="248"/>
      <c r="AF118" s="248"/>
      <c r="AG118" s="248"/>
      <c r="AH118" s="248"/>
      <c r="AI118" s="248"/>
      <c r="AJ118" s="248"/>
      <c r="AK118" s="248"/>
      <c r="AL118" s="248"/>
      <c r="AM118" s="248"/>
      <c r="AN118" s="248"/>
      <c r="AO118" s="248"/>
      <c r="AP118" s="248"/>
      <c r="AQ118" s="248"/>
    </row>
    <row r="119" ht="15.75" customHeight="1">
      <c r="A119" s="250" t="s">
        <v>522</v>
      </c>
      <c r="B119" s="245">
        <v>5.0</v>
      </c>
      <c r="C119" s="246" t="s">
        <v>527</v>
      </c>
      <c r="D119" s="246" t="s">
        <v>738</v>
      </c>
      <c r="E119" s="247"/>
      <c r="F119" s="247"/>
      <c r="G119" s="247"/>
      <c r="H119" s="247"/>
      <c r="I119" s="248"/>
      <c r="J119" s="248"/>
      <c r="K119" s="248"/>
      <c r="L119" s="248"/>
      <c r="M119" s="248"/>
      <c r="N119" s="248"/>
      <c r="O119" s="248"/>
      <c r="P119" s="248"/>
      <c r="Q119" s="248"/>
      <c r="R119" s="248"/>
      <c r="S119" s="248"/>
      <c r="T119" s="248"/>
      <c r="U119" s="248"/>
      <c r="V119" s="248"/>
      <c r="W119" s="248"/>
      <c r="X119" s="248"/>
      <c r="Y119" s="248"/>
      <c r="Z119" s="248"/>
      <c r="AA119" s="248"/>
      <c r="AB119" s="248"/>
      <c r="AC119" s="248"/>
      <c r="AD119" s="248"/>
      <c r="AE119" s="248"/>
      <c r="AF119" s="248"/>
      <c r="AG119" s="248"/>
      <c r="AH119" s="248"/>
      <c r="AI119" s="248"/>
      <c r="AJ119" s="248"/>
      <c r="AK119" s="248"/>
      <c r="AL119" s="248"/>
      <c r="AM119" s="248"/>
      <c r="AN119" s="248"/>
      <c r="AO119" s="248"/>
      <c r="AP119" s="248"/>
      <c r="AQ119" s="248"/>
    </row>
    <row r="120" ht="15.75" customHeight="1">
      <c r="A120" s="239"/>
      <c r="B120" s="240"/>
      <c r="C120" s="241"/>
      <c r="D120" s="241"/>
      <c r="E120" s="242"/>
      <c r="F120" s="242"/>
      <c r="G120" s="242"/>
      <c r="H120" s="242"/>
    </row>
    <row r="121" ht="15.75" customHeight="1">
      <c r="A121" s="239"/>
      <c r="B121" s="240"/>
      <c r="C121" s="241"/>
      <c r="D121" s="241"/>
      <c r="E121" s="242"/>
      <c r="F121" s="242"/>
      <c r="G121" s="242"/>
      <c r="H121" s="242"/>
    </row>
    <row r="122" ht="15.75" customHeight="1">
      <c r="A122" s="239"/>
      <c r="B122" s="240"/>
      <c r="C122" s="241"/>
      <c r="D122" s="241"/>
      <c r="E122" s="242"/>
      <c r="F122" s="242"/>
      <c r="G122" s="242"/>
      <c r="H122" s="242"/>
    </row>
    <row r="123" ht="15.75" customHeight="1">
      <c r="A123" s="239" t="s">
        <v>528</v>
      </c>
      <c r="B123" s="240">
        <v>1.0</v>
      </c>
      <c r="C123" s="241" t="s">
        <v>739</v>
      </c>
      <c r="D123" s="241" t="s">
        <v>740</v>
      </c>
      <c r="E123" s="242"/>
      <c r="F123" s="242"/>
      <c r="G123" s="242"/>
      <c r="H123" s="242"/>
    </row>
    <row r="124" ht="15.75" customHeight="1">
      <c r="A124" s="239" t="s">
        <v>528</v>
      </c>
      <c r="B124" s="240">
        <v>2.0</v>
      </c>
      <c r="C124" s="241" t="s">
        <v>741</v>
      </c>
      <c r="D124" s="241" t="s">
        <v>742</v>
      </c>
      <c r="E124" s="242"/>
      <c r="F124" s="242"/>
      <c r="G124" s="242"/>
      <c r="H124" s="242"/>
    </row>
    <row r="125" ht="15.75" customHeight="1">
      <c r="A125" s="239" t="s">
        <v>528</v>
      </c>
      <c r="B125" s="240">
        <v>3.0</v>
      </c>
      <c r="C125" s="241" t="s">
        <v>531</v>
      </c>
      <c r="D125" s="241" t="s">
        <v>743</v>
      </c>
      <c r="E125" s="242"/>
      <c r="F125" s="242"/>
      <c r="G125" s="242"/>
      <c r="H125" s="242"/>
    </row>
    <row r="126" ht="15.75" customHeight="1">
      <c r="A126" s="239"/>
      <c r="B126" s="240"/>
      <c r="C126" s="241"/>
      <c r="D126" s="241"/>
      <c r="E126" s="242"/>
      <c r="F126" s="242"/>
      <c r="G126" s="242"/>
      <c r="H126" s="242"/>
    </row>
    <row r="127" ht="15.75" customHeight="1">
      <c r="A127" s="239" t="s">
        <v>744</v>
      </c>
      <c r="B127" s="240">
        <v>1.0</v>
      </c>
      <c r="C127" s="241" t="s">
        <v>745</v>
      </c>
      <c r="D127" s="241" t="s">
        <v>746</v>
      </c>
      <c r="E127" s="242"/>
      <c r="F127" s="242"/>
      <c r="G127" s="242"/>
      <c r="H127" s="242"/>
    </row>
    <row r="128" ht="15.75" customHeight="1">
      <c r="A128" s="239" t="s">
        <v>744</v>
      </c>
      <c r="B128" s="240">
        <v>2.0</v>
      </c>
      <c r="C128" s="241" t="s">
        <v>747</v>
      </c>
      <c r="D128" s="241" t="s">
        <v>748</v>
      </c>
      <c r="E128" s="242"/>
      <c r="F128" s="242"/>
      <c r="G128" s="242"/>
      <c r="H128" s="242"/>
    </row>
    <row r="129" ht="15.75" customHeight="1">
      <c r="A129" s="239" t="s">
        <v>744</v>
      </c>
      <c r="B129" s="240">
        <v>3.0</v>
      </c>
      <c r="C129" s="241" t="s">
        <v>749</v>
      </c>
      <c r="D129" s="241" t="s">
        <v>750</v>
      </c>
      <c r="E129" s="242"/>
      <c r="F129" s="242"/>
      <c r="G129" s="242"/>
      <c r="H129" s="242"/>
    </row>
    <row r="130" ht="15.75" customHeight="1">
      <c r="A130" s="239" t="s">
        <v>744</v>
      </c>
      <c r="B130" s="240">
        <v>4.0</v>
      </c>
      <c r="C130" s="241" t="s">
        <v>751</v>
      </c>
      <c r="D130" s="241" t="s">
        <v>752</v>
      </c>
      <c r="E130" s="242"/>
      <c r="F130" s="242"/>
      <c r="G130" s="242"/>
      <c r="H130" s="242"/>
    </row>
    <row r="131" ht="15.75" customHeight="1">
      <c r="A131" s="239"/>
      <c r="B131" s="240"/>
      <c r="C131" s="241"/>
      <c r="D131" s="241"/>
      <c r="E131" s="242"/>
      <c r="F131" s="242"/>
      <c r="G131" s="242"/>
      <c r="H131" s="242"/>
    </row>
    <row r="132" ht="15.75" customHeight="1">
      <c r="A132" s="239"/>
      <c r="B132" s="240"/>
      <c r="C132" s="241"/>
      <c r="D132" s="241"/>
      <c r="E132" s="242"/>
      <c r="F132" s="242"/>
      <c r="G132" s="242"/>
      <c r="H132" s="242"/>
    </row>
    <row r="133" ht="15.75" customHeight="1">
      <c r="A133" s="239"/>
      <c r="B133" s="240"/>
      <c r="C133" s="241"/>
      <c r="D133" s="241"/>
      <c r="E133" s="242"/>
      <c r="F133" s="242"/>
      <c r="G133" s="242"/>
      <c r="H133" s="242"/>
    </row>
    <row r="134" ht="15.75" customHeight="1">
      <c r="A134" s="250" t="s">
        <v>528</v>
      </c>
      <c r="B134" s="245">
        <v>6.0</v>
      </c>
      <c r="C134" s="246" t="s">
        <v>753</v>
      </c>
      <c r="D134" s="246" t="s">
        <v>754</v>
      </c>
      <c r="E134" s="247"/>
      <c r="F134" s="247"/>
      <c r="G134" s="247"/>
      <c r="H134" s="247"/>
      <c r="I134" s="248"/>
      <c r="J134" s="248"/>
      <c r="K134" s="248"/>
      <c r="L134" s="248"/>
      <c r="M134" s="248"/>
      <c r="N134" s="248"/>
      <c r="O134" s="248"/>
      <c r="P134" s="248"/>
      <c r="Q134" s="248"/>
      <c r="R134" s="248"/>
      <c r="S134" s="248"/>
      <c r="T134" s="248"/>
      <c r="U134" s="248"/>
      <c r="V134" s="248"/>
      <c r="W134" s="248"/>
      <c r="X134" s="248"/>
      <c r="Y134" s="248"/>
      <c r="Z134" s="248"/>
      <c r="AA134" s="248"/>
      <c r="AB134" s="248"/>
      <c r="AC134" s="248"/>
      <c r="AD134" s="248"/>
      <c r="AE134" s="248"/>
      <c r="AF134" s="248"/>
      <c r="AG134" s="248"/>
      <c r="AH134" s="248"/>
      <c r="AI134" s="248"/>
      <c r="AJ134" s="248"/>
      <c r="AK134" s="248"/>
      <c r="AL134" s="248"/>
      <c r="AM134" s="248"/>
      <c r="AN134" s="248"/>
      <c r="AO134" s="248"/>
      <c r="AP134" s="248"/>
      <c r="AQ134" s="248"/>
    </row>
    <row r="135" ht="15.75" customHeight="1">
      <c r="A135" s="239"/>
      <c r="B135" s="240"/>
      <c r="C135" s="241"/>
      <c r="D135" s="241"/>
      <c r="E135" s="242"/>
      <c r="F135" s="242"/>
      <c r="G135" s="242"/>
      <c r="H135" s="242"/>
    </row>
    <row r="136" ht="15.75" customHeight="1">
      <c r="A136" s="250" t="s">
        <v>535</v>
      </c>
      <c r="B136" s="245">
        <v>1.0</v>
      </c>
      <c r="C136" s="246" t="s">
        <v>755</v>
      </c>
      <c r="D136" s="246" t="s">
        <v>756</v>
      </c>
      <c r="E136" s="247"/>
      <c r="F136" s="247"/>
      <c r="G136" s="247"/>
      <c r="H136" s="247"/>
      <c r="I136" s="248"/>
      <c r="J136" s="248"/>
      <c r="K136" s="248"/>
      <c r="L136" s="248"/>
      <c r="M136" s="248"/>
      <c r="N136" s="248"/>
      <c r="O136" s="248"/>
      <c r="P136" s="248"/>
      <c r="Q136" s="248"/>
      <c r="R136" s="248"/>
      <c r="S136" s="248"/>
      <c r="T136" s="248"/>
      <c r="U136" s="248"/>
      <c r="V136" s="248"/>
      <c r="W136" s="248"/>
      <c r="X136" s="248"/>
      <c r="Y136" s="248"/>
      <c r="Z136" s="248"/>
      <c r="AA136" s="248"/>
      <c r="AB136" s="248"/>
      <c r="AC136" s="248"/>
      <c r="AD136" s="248"/>
      <c r="AE136" s="248"/>
      <c r="AF136" s="248"/>
      <c r="AG136" s="248"/>
      <c r="AH136" s="248"/>
      <c r="AI136" s="248"/>
      <c r="AJ136" s="248"/>
      <c r="AK136" s="248"/>
      <c r="AL136" s="248"/>
      <c r="AM136" s="248"/>
      <c r="AN136" s="248"/>
      <c r="AO136" s="248"/>
      <c r="AP136" s="248"/>
      <c r="AQ136" s="248"/>
    </row>
    <row r="137" ht="15.75" customHeight="1">
      <c r="A137" s="250" t="s">
        <v>535</v>
      </c>
      <c r="B137" s="245">
        <v>2.0</v>
      </c>
      <c r="C137" s="246" t="s">
        <v>757</v>
      </c>
      <c r="D137" s="246" t="s">
        <v>758</v>
      </c>
      <c r="E137" s="247"/>
      <c r="F137" s="247"/>
      <c r="G137" s="247"/>
      <c r="H137" s="247"/>
      <c r="I137" s="248"/>
      <c r="J137" s="248"/>
      <c r="K137" s="248"/>
      <c r="L137" s="248"/>
      <c r="M137" s="248"/>
      <c r="N137" s="248"/>
      <c r="O137" s="248"/>
      <c r="P137" s="248"/>
      <c r="Q137" s="248"/>
      <c r="R137" s="248"/>
      <c r="S137" s="248"/>
      <c r="T137" s="248"/>
      <c r="U137" s="248"/>
      <c r="V137" s="248"/>
      <c r="W137" s="248"/>
      <c r="X137" s="248"/>
      <c r="Y137" s="248"/>
      <c r="Z137" s="248"/>
      <c r="AA137" s="248"/>
      <c r="AB137" s="248"/>
      <c r="AC137" s="248"/>
      <c r="AD137" s="248"/>
      <c r="AE137" s="248"/>
      <c r="AF137" s="248"/>
      <c r="AG137" s="248"/>
      <c r="AH137" s="248"/>
      <c r="AI137" s="248"/>
      <c r="AJ137" s="248"/>
      <c r="AK137" s="248"/>
      <c r="AL137" s="248"/>
      <c r="AM137" s="248"/>
      <c r="AN137" s="248"/>
      <c r="AO137" s="248"/>
      <c r="AP137" s="248"/>
      <c r="AQ137" s="248"/>
    </row>
    <row r="138" ht="15.75" customHeight="1">
      <c r="A138" s="250" t="s">
        <v>535</v>
      </c>
      <c r="B138" s="245">
        <v>3.0</v>
      </c>
      <c r="C138" s="246" t="s">
        <v>759</v>
      </c>
      <c r="D138" s="246" t="s">
        <v>760</v>
      </c>
      <c r="E138" s="247"/>
      <c r="F138" s="247"/>
      <c r="G138" s="247"/>
      <c r="H138" s="247"/>
      <c r="I138" s="248"/>
      <c r="J138" s="248"/>
      <c r="K138" s="248"/>
      <c r="L138" s="248"/>
      <c r="M138" s="248"/>
      <c r="N138" s="248"/>
      <c r="O138" s="248"/>
      <c r="P138" s="248"/>
      <c r="Q138" s="248"/>
      <c r="R138" s="248"/>
      <c r="S138" s="248"/>
      <c r="T138" s="248"/>
      <c r="U138" s="248"/>
      <c r="V138" s="248"/>
      <c r="W138" s="248"/>
      <c r="X138" s="248"/>
      <c r="Y138" s="248"/>
      <c r="Z138" s="248"/>
      <c r="AA138" s="248"/>
      <c r="AB138" s="248"/>
      <c r="AC138" s="248"/>
      <c r="AD138" s="248"/>
      <c r="AE138" s="248"/>
      <c r="AF138" s="248"/>
      <c r="AG138" s="248"/>
      <c r="AH138" s="248"/>
      <c r="AI138" s="248"/>
      <c r="AJ138" s="248"/>
      <c r="AK138" s="248"/>
      <c r="AL138" s="248"/>
      <c r="AM138" s="248"/>
      <c r="AN138" s="248"/>
      <c r="AO138" s="248"/>
      <c r="AP138" s="248"/>
      <c r="AQ138" s="248"/>
    </row>
    <row r="139" ht="15.75" customHeight="1">
      <c r="A139" s="250" t="s">
        <v>535</v>
      </c>
      <c r="B139" s="245">
        <v>4.0</v>
      </c>
      <c r="C139" s="246" t="s">
        <v>761</v>
      </c>
      <c r="D139" s="246" t="s">
        <v>762</v>
      </c>
      <c r="E139" s="247"/>
      <c r="F139" s="247"/>
      <c r="G139" s="247"/>
      <c r="H139" s="247"/>
      <c r="I139" s="248"/>
      <c r="J139" s="248"/>
      <c r="K139" s="248"/>
      <c r="L139" s="248"/>
      <c r="M139" s="248"/>
      <c r="N139" s="248"/>
      <c r="O139" s="248"/>
      <c r="P139" s="248"/>
      <c r="Q139" s="248"/>
      <c r="R139" s="248"/>
      <c r="S139" s="248"/>
      <c r="T139" s="248"/>
      <c r="U139" s="248"/>
      <c r="V139" s="248"/>
      <c r="W139" s="248"/>
      <c r="X139" s="248"/>
      <c r="Y139" s="248"/>
      <c r="Z139" s="248"/>
      <c r="AA139" s="248"/>
      <c r="AB139" s="248"/>
      <c r="AC139" s="248"/>
      <c r="AD139" s="248"/>
      <c r="AE139" s="248"/>
      <c r="AF139" s="248"/>
      <c r="AG139" s="248"/>
      <c r="AH139" s="248"/>
      <c r="AI139" s="248"/>
      <c r="AJ139" s="248"/>
      <c r="AK139" s="248"/>
      <c r="AL139" s="248"/>
      <c r="AM139" s="248"/>
      <c r="AN139" s="248"/>
      <c r="AO139" s="248"/>
      <c r="AP139" s="248"/>
      <c r="AQ139" s="248"/>
    </row>
    <row r="140" ht="15.75" customHeight="1">
      <c r="A140" s="250" t="s">
        <v>535</v>
      </c>
      <c r="B140" s="245">
        <v>5.0</v>
      </c>
      <c r="C140" s="246" t="s">
        <v>763</v>
      </c>
      <c r="D140" s="246" t="s">
        <v>764</v>
      </c>
      <c r="E140" s="247"/>
      <c r="F140" s="247"/>
      <c r="G140" s="247"/>
      <c r="H140" s="247"/>
      <c r="I140" s="248"/>
      <c r="J140" s="248"/>
      <c r="K140" s="248"/>
      <c r="L140" s="248"/>
      <c r="M140" s="248"/>
      <c r="N140" s="248"/>
      <c r="O140" s="248"/>
      <c r="P140" s="248"/>
      <c r="Q140" s="248"/>
      <c r="R140" s="248"/>
      <c r="S140" s="248"/>
      <c r="T140" s="248"/>
      <c r="U140" s="248"/>
      <c r="V140" s="248"/>
      <c r="W140" s="248"/>
      <c r="X140" s="248"/>
      <c r="Y140" s="248"/>
      <c r="Z140" s="248"/>
      <c r="AA140" s="248"/>
      <c r="AB140" s="248"/>
      <c r="AC140" s="248"/>
      <c r="AD140" s="248"/>
      <c r="AE140" s="248"/>
      <c r="AF140" s="248"/>
      <c r="AG140" s="248"/>
      <c r="AH140" s="248"/>
      <c r="AI140" s="248"/>
      <c r="AJ140" s="248"/>
      <c r="AK140" s="248"/>
      <c r="AL140" s="248"/>
      <c r="AM140" s="248"/>
      <c r="AN140" s="248"/>
      <c r="AO140" s="248"/>
      <c r="AP140" s="248"/>
      <c r="AQ140" s="248"/>
    </row>
    <row r="141" ht="15.75" customHeight="1">
      <c r="A141" s="250" t="s">
        <v>535</v>
      </c>
      <c r="B141" s="245">
        <v>96.0</v>
      </c>
      <c r="C141" s="246" t="s">
        <v>541</v>
      </c>
      <c r="D141" s="249" t="s">
        <v>765</v>
      </c>
      <c r="E141" s="247"/>
      <c r="F141" s="247"/>
      <c r="G141" s="247"/>
      <c r="H141" s="247"/>
      <c r="I141" s="248"/>
      <c r="J141" s="248"/>
      <c r="K141" s="248"/>
      <c r="L141" s="248"/>
      <c r="M141" s="248"/>
      <c r="N141" s="248"/>
      <c r="O141" s="248"/>
      <c r="P141" s="248"/>
      <c r="Q141" s="248"/>
      <c r="R141" s="248"/>
      <c r="S141" s="248"/>
      <c r="T141" s="248"/>
      <c r="U141" s="248"/>
      <c r="V141" s="248"/>
      <c r="W141" s="248"/>
      <c r="X141" s="248"/>
      <c r="Y141" s="248"/>
      <c r="Z141" s="248"/>
      <c r="AA141" s="248"/>
      <c r="AB141" s="248"/>
      <c r="AC141" s="248"/>
      <c r="AD141" s="248"/>
      <c r="AE141" s="248"/>
      <c r="AF141" s="248"/>
      <c r="AG141" s="248"/>
      <c r="AH141" s="248"/>
      <c r="AI141" s="248"/>
      <c r="AJ141" s="248"/>
      <c r="AK141" s="248"/>
      <c r="AL141" s="248"/>
      <c r="AM141" s="248"/>
      <c r="AN141" s="248"/>
      <c r="AO141" s="248"/>
      <c r="AP141" s="248"/>
      <c r="AQ141" s="248"/>
    </row>
    <row r="142" ht="15.75" customHeight="1">
      <c r="A142" s="239"/>
      <c r="B142" s="240"/>
      <c r="C142" s="241"/>
      <c r="D142" s="241"/>
      <c r="E142" s="242"/>
      <c r="F142" s="242"/>
      <c r="G142" s="242"/>
      <c r="H142" s="242"/>
    </row>
    <row r="143" ht="15.75" customHeight="1">
      <c r="A143" s="239" t="s">
        <v>542</v>
      </c>
      <c r="B143" s="240">
        <v>1.0</v>
      </c>
      <c r="C143" s="241" t="s">
        <v>766</v>
      </c>
      <c r="D143" s="241" t="s">
        <v>767</v>
      </c>
      <c r="E143" s="242"/>
      <c r="F143" s="242"/>
      <c r="G143" s="242"/>
      <c r="H143" s="242"/>
    </row>
    <row r="144" ht="15.75" customHeight="1">
      <c r="A144" s="239" t="s">
        <v>542</v>
      </c>
      <c r="B144" s="240">
        <v>2.0</v>
      </c>
      <c r="C144" s="241" t="s">
        <v>768</v>
      </c>
      <c r="D144" s="241" t="s">
        <v>769</v>
      </c>
      <c r="E144" s="242"/>
      <c r="F144" s="242"/>
      <c r="G144" s="242"/>
      <c r="H144" s="242"/>
    </row>
    <row r="145" ht="15.75" customHeight="1">
      <c r="A145" s="239" t="s">
        <v>542</v>
      </c>
      <c r="B145" s="240">
        <v>3.0</v>
      </c>
      <c r="C145" s="241" t="s">
        <v>770</v>
      </c>
      <c r="D145" s="241" t="s">
        <v>771</v>
      </c>
      <c r="E145" s="242"/>
      <c r="F145" s="242"/>
      <c r="G145" s="242"/>
      <c r="H145" s="242"/>
    </row>
    <row r="146" ht="15.75" customHeight="1">
      <c r="A146" s="239" t="s">
        <v>542</v>
      </c>
      <c r="B146" s="240">
        <v>4.0</v>
      </c>
      <c r="C146" s="241" t="s">
        <v>772</v>
      </c>
      <c r="D146" s="241" t="s">
        <v>773</v>
      </c>
      <c r="E146" s="242"/>
      <c r="F146" s="242"/>
      <c r="G146" s="242"/>
      <c r="H146" s="242"/>
    </row>
    <row r="147" ht="15.75" customHeight="1">
      <c r="A147" s="239" t="s">
        <v>542</v>
      </c>
      <c r="B147" s="240">
        <v>5.0</v>
      </c>
      <c r="C147" s="241" t="s">
        <v>547</v>
      </c>
      <c r="D147" s="241" t="s">
        <v>774</v>
      </c>
      <c r="E147" s="242"/>
      <c r="F147" s="242"/>
      <c r="G147" s="242"/>
      <c r="H147" s="242"/>
    </row>
    <row r="148" ht="15.75" customHeight="1">
      <c r="A148" s="239"/>
      <c r="B148" s="240"/>
      <c r="C148" s="241"/>
      <c r="D148" s="241"/>
      <c r="E148" s="242"/>
      <c r="F148" s="242"/>
      <c r="G148" s="242"/>
      <c r="H148" s="242"/>
    </row>
    <row r="149" ht="15.75" customHeight="1">
      <c r="A149" s="239"/>
      <c r="B149" s="240"/>
      <c r="C149" s="241"/>
      <c r="D149" s="241"/>
      <c r="E149" s="242"/>
      <c r="F149" s="242"/>
      <c r="G149" s="242"/>
      <c r="H149" s="242"/>
    </row>
    <row r="150" ht="15.75" customHeight="1">
      <c r="A150" s="239" t="s">
        <v>548</v>
      </c>
      <c r="B150" s="240">
        <v>1.0</v>
      </c>
      <c r="C150" s="241" t="s">
        <v>775</v>
      </c>
      <c r="D150" s="241" t="s">
        <v>775</v>
      </c>
      <c r="E150" s="242"/>
      <c r="F150" s="242"/>
      <c r="G150" s="242"/>
      <c r="H150" s="242"/>
    </row>
    <row r="151" ht="15.75" customHeight="1">
      <c r="A151" s="239" t="s">
        <v>548</v>
      </c>
      <c r="B151" s="240">
        <v>2.0</v>
      </c>
      <c r="C151" s="241" t="s">
        <v>776</v>
      </c>
      <c r="D151" s="241" t="s">
        <v>776</v>
      </c>
      <c r="E151" s="242"/>
      <c r="F151" s="242"/>
      <c r="G151" s="242"/>
      <c r="H151" s="242"/>
    </row>
    <row r="152" ht="15.75" customHeight="1">
      <c r="A152" s="239" t="s">
        <v>548</v>
      </c>
      <c r="B152" s="240">
        <v>3.0</v>
      </c>
      <c r="C152" s="241" t="s">
        <v>777</v>
      </c>
      <c r="D152" s="241" t="s">
        <v>777</v>
      </c>
      <c r="E152" s="242"/>
      <c r="F152" s="242"/>
      <c r="G152" s="242"/>
      <c r="H152" s="242"/>
    </row>
    <row r="153" ht="15.75" customHeight="1">
      <c r="A153" s="239" t="s">
        <v>548</v>
      </c>
      <c r="B153" s="240">
        <v>4.0</v>
      </c>
      <c r="C153" s="241" t="s">
        <v>778</v>
      </c>
      <c r="D153" s="241" t="s">
        <v>778</v>
      </c>
      <c r="E153" s="242"/>
      <c r="F153" s="242"/>
      <c r="G153" s="242"/>
      <c r="H153" s="242"/>
    </row>
    <row r="154" ht="15.75" customHeight="1">
      <c r="A154" s="239" t="s">
        <v>548</v>
      </c>
      <c r="B154" s="240">
        <v>5.0</v>
      </c>
      <c r="C154" s="241" t="s">
        <v>779</v>
      </c>
      <c r="D154" s="241" t="s">
        <v>779</v>
      </c>
      <c r="E154" s="242"/>
      <c r="F154" s="242"/>
      <c r="G154" s="242"/>
      <c r="H154" s="242"/>
    </row>
    <row r="155" ht="15.75" customHeight="1">
      <c r="A155" s="239" t="s">
        <v>548</v>
      </c>
      <c r="B155" s="240">
        <v>96.0</v>
      </c>
      <c r="C155" s="241" t="s">
        <v>780</v>
      </c>
      <c r="D155" s="93" t="s">
        <v>108</v>
      </c>
      <c r="E155" s="242"/>
      <c r="F155" s="242"/>
      <c r="G155" s="242"/>
      <c r="H155" s="242"/>
    </row>
    <row r="156" ht="15.75" customHeight="1">
      <c r="A156" s="239"/>
      <c r="B156" s="240"/>
      <c r="C156" s="241"/>
      <c r="D156" s="241"/>
      <c r="E156" s="242"/>
      <c r="F156" s="242"/>
      <c r="G156" s="242"/>
      <c r="H156" s="242"/>
    </row>
    <row r="157" ht="15.75" customHeight="1">
      <c r="A157" s="239" t="s">
        <v>555</v>
      </c>
      <c r="B157" s="240">
        <v>1.0</v>
      </c>
      <c r="C157" s="241" t="s">
        <v>781</v>
      </c>
      <c r="D157" s="241" t="s">
        <v>781</v>
      </c>
      <c r="E157" s="242"/>
      <c r="F157" s="242"/>
      <c r="G157" s="242"/>
      <c r="H157" s="242"/>
    </row>
    <row r="158" ht="15.75" customHeight="1">
      <c r="A158" s="239" t="s">
        <v>555</v>
      </c>
      <c r="B158" s="240">
        <v>2.0</v>
      </c>
      <c r="C158" s="241" t="s">
        <v>782</v>
      </c>
      <c r="D158" s="241" t="s">
        <v>782</v>
      </c>
      <c r="E158" s="242"/>
      <c r="F158" s="242"/>
      <c r="G158" s="242"/>
      <c r="H158" s="242"/>
    </row>
    <row r="159" ht="15.75" customHeight="1">
      <c r="A159" s="239" t="s">
        <v>555</v>
      </c>
      <c r="B159" s="240">
        <v>3.0</v>
      </c>
      <c r="C159" s="241" t="s">
        <v>783</v>
      </c>
      <c r="D159" s="241" t="s">
        <v>783</v>
      </c>
      <c r="E159" s="242"/>
      <c r="F159" s="242"/>
      <c r="G159" s="242"/>
      <c r="H159" s="242"/>
    </row>
    <row r="160" ht="15.75" customHeight="1">
      <c r="A160" s="239" t="s">
        <v>555</v>
      </c>
      <c r="B160" s="240">
        <v>4.0</v>
      </c>
      <c r="C160" s="241" t="s">
        <v>784</v>
      </c>
      <c r="D160" s="241" t="s">
        <v>784</v>
      </c>
      <c r="E160" s="242"/>
      <c r="F160" s="242"/>
      <c r="G160" s="242"/>
      <c r="H160" s="242"/>
    </row>
    <row r="161" ht="15.75" customHeight="1">
      <c r="A161" s="239" t="s">
        <v>555</v>
      </c>
      <c r="B161" s="240">
        <v>96.0</v>
      </c>
      <c r="C161" s="241" t="s">
        <v>686</v>
      </c>
      <c r="D161" s="93" t="s">
        <v>108</v>
      </c>
      <c r="E161" s="242"/>
      <c r="F161" s="242"/>
      <c r="G161" s="242"/>
      <c r="H161" s="242"/>
    </row>
    <row r="162" ht="15.75" customHeight="1">
      <c r="A162" s="239"/>
      <c r="B162" s="240"/>
      <c r="C162" s="241"/>
      <c r="D162" s="241"/>
      <c r="E162" s="242"/>
      <c r="F162" s="242"/>
      <c r="G162" s="242"/>
      <c r="H162" s="242"/>
    </row>
    <row r="163" ht="15.75" customHeight="1">
      <c r="A163" s="239" t="s">
        <v>561</v>
      </c>
      <c r="B163" s="240">
        <v>1.0</v>
      </c>
      <c r="C163" s="241" t="s">
        <v>785</v>
      </c>
      <c r="D163" s="241" t="s">
        <v>785</v>
      </c>
      <c r="E163" s="242"/>
      <c r="F163" s="242"/>
      <c r="G163" s="242"/>
      <c r="H163" s="242"/>
    </row>
    <row r="164" ht="15.75" customHeight="1">
      <c r="A164" s="239" t="s">
        <v>561</v>
      </c>
      <c r="B164" s="240">
        <v>2.0</v>
      </c>
      <c r="C164" s="241" t="s">
        <v>786</v>
      </c>
      <c r="D164" s="241" t="s">
        <v>786</v>
      </c>
      <c r="E164" s="242"/>
      <c r="F164" s="242"/>
      <c r="G164" s="242"/>
      <c r="H164" s="242"/>
    </row>
    <row r="165" ht="15.75" customHeight="1">
      <c r="A165" s="239" t="s">
        <v>561</v>
      </c>
      <c r="B165" s="240">
        <v>3.0</v>
      </c>
      <c r="C165" s="241" t="s">
        <v>787</v>
      </c>
      <c r="D165" s="241" t="s">
        <v>787</v>
      </c>
      <c r="E165" s="242"/>
      <c r="F165" s="242"/>
      <c r="G165" s="242"/>
      <c r="H165" s="242"/>
    </row>
    <row r="166" ht="15.75" customHeight="1">
      <c r="A166" s="239"/>
      <c r="B166" s="240"/>
      <c r="C166" s="241"/>
      <c r="D166" s="241"/>
      <c r="E166" s="242"/>
      <c r="F166" s="242"/>
      <c r="G166" s="242"/>
      <c r="H166" s="242"/>
    </row>
    <row r="167" ht="15.75" customHeight="1">
      <c r="A167" s="239" t="s">
        <v>565</v>
      </c>
      <c r="B167" s="240">
        <v>1.0</v>
      </c>
      <c r="C167" s="241" t="s">
        <v>788</v>
      </c>
      <c r="D167" s="241" t="s">
        <v>788</v>
      </c>
      <c r="E167" s="242"/>
      <c r="F167" s="242"/>
      <c r="G167" s="242"/>
      <c r="H167" s="242"/>
    </row>
    <row r="168" ht="15.75" customHeight="1">
      <c r="A168" s="239" t="s">
        <v>565</v>
      </c>
      <c r="B168" s="240">
        <v>2.0</v>
      </c>
      <c r="C168" s="241" t="s">
        <v>789</v>
      </c>
      <c r="D168" s="241" t="s">
        <v>789</v>
      </c>
      <c r="E168" s="242"/>
      <c r="F168" s="242"/>
      <c r="G168" s="242"/>
      <c r="H168" s="242"/>
    </row>
    <row r="169" ht="15.75" customHeight="1">
      <c r="A169" s="239" t="s">
        <v>565</v>
      </c>
      <c r="B169" s="240">
        <v>3.0</v>
      </c>
      <c r="C169" s="241" t="s">
        <v>790</v>
      </c>
      <c r="D169" s="241" t="s">
        <v>790</v>
      </c>
      <c r="E169" s="242"/>
      <c r="F169" s="242"/>
      <c r="G169" s="242"/>
      <c r="H169" s="242"/>
    </row>
    <row r="170" ht="15.75" customHeight="1">
      <c r="A170" s="239" t="s">
        <v>565</v>
      </c>
      <c r="B170" s="240">
        <v>4.0</v>
      </c>
      <c r="C170" s="241" t="s">
        <v>791</v>
      </c>
      <c r="D170" s="241" t="s">
        <v>791</v>
      </c>
      <c r="E170" s="242"/>
      <c r="F170" s="242"/>
      <c r="G170" s="242"/>
      <c r="H170" s="242"/>
    </row>
    <row r="171" ht="15.75" customHeight="1">
      <c r="A171" s="239" t="s">
        <v>565</v>
      </c>
      <c r="B171" s="240">
        <v>5.0</v>
      </c>
      <c r="C171" s="241" t="s">
        <v>792</v>
      </c>
      <c r="D171" s="241" t="s">
        <v>792</v>
      </c>
      <c r="E171" s="242"/>
      <c r="F171" s="242"/>
      <c r="G171" s="242"/>
      <c r="H171" s="242"/>
    </row>
    <row r="172" ht="15.75" customHeight="1">
      <c r="A172" s="239" t="s">
        <v>565</v>
      </c>
      <c r="B172" s="240">
        <v>96.0</v>
      </c>
      <c r="C172" s="241" t="s">
        <v>793</v>
      </c>
      <c r="D172" s="93" t="s">
        <v>108</v>
      </c>
      <c r="E172" s="242"/>
      <c r="F172" s="242"/>
      <c r="G172" s="242"/>
      <c r="H172" s="242"/>
    </row>
    <row r="173" ht="15.75" customHeight="1">
      <c r="A173" s="239"/>
      <c r="B173" s="240"/>
      <c r="C173" s="241"/>
      <c r="D173" s="241"/>
      <c r="E173" s="242"/>
      <c r="F173" s="242"/>
      <c r="G173" s="242"/>
      <c r="H173" s="242"/>
    </row>
    <row r="174" ht="15.75" customHeight="1">
      <c r="A174" s="250" t="s">
        <v>572</v>
      </c>
      <c r="B174" s="245">
        <v>1.0</v>
      </c>
      <c r="C174" s="246" t="s">
        <v>573</v>
      </c>
      <c r="D174" s="246" t="s">
        <v>794</v>
      </c>
      <c r="E174" s="247"/>
      <c r="F174" s="247"/>
      <c r="G174" s="247"/>
      <c r="H174" s="247"/>
      <c r="I174" s="248"/>
      <c r="J174" s="248"/>
      <c r="K174" s="248"/>
      <c r="L174" s="248"/>
      <c r="M174" s="248"/>
      <c r="N174" s="248"/>
      <c r="O174" s="248"/>
      <c r="P174" s="248"/>
      <c r="Q174" s="248"/>
      <c r="R174" s="248"/>
      <c r="S174" s="248"/>
      <c r="T174" s="248"/>
      <c r="U174" s="248"/>
      <c r="V174" s="248"/>
      <c r="W174" s="248"/>
      <c r="X174" s="248"/>
      <c r="Y174" s="248"/>
      <c r="Z174" s="248"/>
      <c r="AA174" s="248"/>
      <c r="AB174" s="248"/>
      <c r="AC174" s="248"/>
      <c r="AD174" s="248"/>
      <c r="AE174" s="248"/>
      <c r="AF174" s="248"/>
      <c r="AG174" s="248"/>
      <c r="AH174" s="248"/>
      <c r="AI174" s="248"/>
      <c r="AJ174" s="248"/>
      <c r="AK174" s="248"/>
      <c r="AL174" s="248"/>
      <c r="AM174" s="248"/>
      <c r="AN174" s="248"/>
      <c r="AO174" s="248"/>
      <c r="AP174" s="248"/>
      <c r="AQ174" s="248"/>
    </row>
    <row r="175" ht="15.75" customHeight="1">
      <c r="A175" s="250" t="s">
        <v>572</v>
      </c>
      <c r="B175" s="245">
        <v>2.0</v>
      </c>
      <c r="C175" s="246" t="s">
        <v>574</v>
      </c>
      <c r="D175" s="246" t="s">
        <v>795</v>
      </c>
      <c r="E175" s="247"/>
      <c r="F175" s="247"/>
      <c r="G175" s="247"/>
      <c r="H175" s="247"/>
      <c r="I175" s="248"/>
      <c r="J175" s="248"/>
      <c r="K175" s="248"/>
      <c r="L175" s="248"/>
      <c r="M175" s="248"/>
      <c r="N175" s="248"/>
      <c r="O175" s="248"/>
      <c r="P175" s="248"/>
      <c r="Q175" s="248"/>
      <c r="R175" s="248"/>
      <c r="S175" s="248"/>
      <c r="T175" s="248"/>
      <c r="U175" s="248"/>
      <c r="V175" s="248"/>
      <c r="W175" s="248"/>
      <c r="X175" s="248"/>
      <c r="Y175" s="248"/>
      <c r="Z175" s="248"/>
      <c r="AA175" s="248"/>
      <c r="AB175" s="248"/>
      <c r="AC175" s="248"/>
      <c r="AD175" s="248"/>
      <c r="AE175" s="248"/>
      <c r="AF175" s="248"/>
      <c r="AG175" s="248"/>
      <c r="AH175" s="248"/>
      <c r="AI175" s="248"/>
      <c r="AJ175" s="248"/>
      <c r="AK175" s="248"/>
      <c r="AL175" s="248"/>
      <c r="AM175" s="248"/>
      <c r="AN175" s="248"/>
      <c r="AO175" s="248"/>
      <c r="AP175" s="248"/>
      <c r="AQ175" s="248"/>
    </row>
    <row r="176" ht="15.75" customHeight="1">
      <c r="A176" s="250" t="s">
        <v>572</v>
      </c>
      <c r="B176" s="245">
        <v>3.0</v>
      </c>
      <c r="C176" s="246" t="s">
        <v>796</v>
      </c>
      <c r="D176" s="246" t="s">
        <v>760</v>
      </c>
      <c r="E176" s="247"/>
      <c r="F176" s="247"/>
      <c r="G176" s="247"/>
      <c r="H176" s="247"/>
      <c r="I176" s="248"/>
      <c r="J176" s="248"/>
      <c r="K176" s="248"/>
      <c r="L176" s="248"/>
      <c r="M176" s="248"/>
      <c r="N176" s="248"/>
      <c r="O176" s="248"/>
      <c r="P176" s="248"/>
      <c r="Q176" s="248"/>
      <c r="R176" s="248"/>
      <c r="S176" s="248"/>
      <c r="T176" s="248"/>
      <c r="U176" s="248"/>
      <c r="V176" s="248"/>
      <c r="W176" s="248"/>
      <c r="X176" s="248"/>
      <c r="Y176" s="248"/>
      <c r="Z176" s="248"/>
      <c r="AA176" s="248"/>
      <c r="AB176" s="248"/>
      <c r="AC176" s="248"/>
      <c r="AD176" s="248"/>
      <c r="AE176" s="248"/>
      <c r="AF176" s="248"/>
      <c r="AG176" s="248"/>
      <c r="AH176" s="248"/>
      <c r="AI176" s="248"/>
      <c r="AJ176" s="248"/>
      <c r="AK176" s="248"/>
      <c r="AL176" s="248"/>
      <c r="AM176" s="248"/>
      <c r="AN176" s="248"/>
      <c r="AO176" s="248"/>
      <c r="AP176" s="248"/>
      <c r="AQ176" s="248"/>
    </row>
    <row r="177" ht="15.75" customHeight="1">
      <c r="A177" s="250" t="s">
        <v>572</v>
      </c>
      <c r="B177" s="245">
        <v>4.0</v>
      </c>
      <c r="C177" s="246" t="s">
        <v>576</v>
      </c>
      <c r="D177" s="246" t="s">
        <v>797</v>
      </c>
      <c r="E177" s="247"/>
      <c r="F177" s="247"/>
      <c r="G177" s="247"/>
      <c r="H177" s="247"/>
      <c r="I177" s="248"/>
      <c r="J177" s="248"/>
      <c r="K177" s="248"/>
      <c r="L177" s="248"/>
      <c r="M177" s="248"/>
      <c r="N177" s="248"/>
      <c r="O177" s="248"/>
      <c r="P177" s="248"/>
      <c r="Q177" s="248"/>
      <c r="R177" s="248"/>
      <c r="S177" s="248"/>
      <c r="T177" s="248"/>
      <c r="U177" s="248"/>
      <c r="V177" s="248"/>
      <c r="W177" s="248"/>
      <c r="X177" s="248"/>
      <c r="Y177" s="248"/>
      <c r="Z177" s="248"/>
      <c r="AA177" s="248"/>
      <c r="AB177" s="248"/>
      <c r="AC177" s="248"/>
      <c r="AD177" s="248"/>
      <c r="AE177" s="248"/>
      <c r="AF177" s="248"/>
      <c r="AG177" s="248"/>
      <c r="AH177" s="248"/>
      <c r="AI177" s="248"/>
      <c r="AJ177" s="248"/>
      <c r="AK177" s="248"/>
      <c r="AL177" s="248"/>
      <c r="AM177" s="248"/>
      <c r="AN177" s="248"/>
      <c r="AO177" s="248"/>
      <c r="AP177" s="248"/>
      <c r="AQ177" s="248"/>
    </row>
    <row r="178" ht="15.75" customHeight="1">
      <c r="A178" s="250" t="s">
        <v>572</v>
      </c>
      <c r="B178" s="245">
        <v>5.0</v>
      </c>
      <c r="C178" s="246" t="s">
        <v>798</v>
      </c>
      <c r="D178" s="246" t="s">
        <v>764</v>
      </c>
      <c r="E178" s="247"/>
      <c r="F178" s="247"/>
      <c r="G178" s="247"/>
      <c r="H178" s="247"/>
      <c r="I178" s="248"/>
      <c r="J178" s="248"/>
      <c r="K178" s="248"/>
      <c r="L178" s="248"/>
      <c r="M178" s="248"/>
      <c r="N178" s="248"/>
      <c r="O178" s="248"/>
      <c r="P178" s="248"/>
      <c r="Q178" s="248"/>
      <c r="R178" s="248"/>
      <c r="S178" s="248"/>
      <c r="T178" s="248"/>
      <c r="U178" s="248"/>
      <c r="V178" s="248"/>
      <c r="W178" s="248"/>
      <c r="X178" s="248"/>
      <c r="Y178" s="248"/>
      <c r="Z178" s="248"/>
      <c r="AA178" s="248"/>
      <c r="AB178" s="248"/>
      <c r="AC178" s="248"/>
      <c r="AD178" s="248"/>
      <c r="AE178" s="248"/>
      <c r="AF178" s="248"/>
      <c r="AG178" s="248"/>
      <c r="AH178" s="248"/>
      <c r="AI178" s="248"/>
      <c r="AJ178" s="248"/>
      <c r="AK178" s="248"/>
      <c r="AL178" s="248"/>
      <c r="AM178" s="248"/>
      <c r="AN178" s="248"/>
      <c r="AO178" s="248"/>
      <c r="AP178" s="248"/>
      <c r="AQ178" s="248"/>
    </row>
    <row r="179" ht="15.75" customHeight="1">
      <c r="A179" s="250" t="s">
        <v>572</v>
      </c>
      <c r="B179" s="245">
        <v>96.0</v>
      </c>
      <c r="C179" s="246" t="s">
        <v>541</v>
      </c>
      <c r="D179" s="249" t="s">
        <v>765</v>
      </c>
      <c r="E179" s="247"/>
      <c r="F179" s="247"/>
      <c r="G179" s="247"/>
      <c r="H179" s="247"/>
      <c r="I179" s="248"/>
      <c r="J179" s="248"/>
      <c r="K179" s="248"/>
      <c r="L179" s="248"/>
      <c r="M179" s="248"/>
      <c r="N179" s="248"/>
      <c r="O179" s="248"/>
      <c r="P179" s="248"/>
      <c r="Q179" s="248"/>
      <c r="R179" s="248"/>
      <c r="S179" s="248"/>
      <c r="T179" s="248"/>
      <c r="U179" s="248"/>
      <c r="V179" s="248"/>
      <c r="W179" s="248"/>
      <c r="X179" s="248"/>
      <c r="Y179" s="248"/>
      <c r="Z179" s="248"/>
      <c r="AA179" s="248"/>
      <c r="AB179" s="248"/>
      <c r="AC179" s="248"/>
      <c r="AD179" s="248"/>
      <c r="AE179" s="248"/>
      <c r="AF179" s="248"/>
      <c r="AG179" s="248"/>
      <c r="AH179" s="248"/>
      <c r="AI179" s="248"/>
      <c r="AJ179" s="248"/>
      <c r="AK179" s="248"/>
      <c r="AL179" s="248"/>
      <c r="AM179" s="248"/>
      <c r="AN179" s="248"/>
      <c r="AO179" s="248"/>
      <c r="AP179" s="248"/>
      <c r="AQ179" s="248"/>
    </row>
    <row r="180" ht="15.75" customHeight="1">
      <c r="A180" s="239"/>
      <c r="B180" s="240"/>
      <c r="C180" s="241"/>
      <c r="D180" s="241"/>
      <c r="E180" s="242"/>
      <c r="F180" s="242"/>
      <c r="G180" s="242"/>
      <c r="H180" s="242"/>
    </row>
    <row r="181" ht="15.75" customHeight="1">
      <c r="A181" s="250" t="s">
        <v>799</v>
      </c>
      <c r="B181" s="245">
        <v>1.0</v>
      </c>
      <c r="C181" s="246" t="s">
        <v>466</v>
      </c>
      <c r="D181" s="246" t="s">
        <v>800</v>
      </c>
      <c r="E181" s="247"/>
      <c r="F181" s="247"/>
      <c r="G181" s="247"/>
      <c r="H181" s="247"/>
      <c r="I181" s="248"/>
      <c r="J181" s="248"/>
      <c r="K181" s="248"/>
      <c r="L181" s="248"/>
      <c r="M181" s="248"/>
      <c r="N181" s="248"/>
      <c r="O181" s="248"/>
      <c r="P181" s="248"/>
      <c r="Q181" s="248"/>
      <c r="R181" s="248"/>
      <c r="S181" s="248"/>
      <c r="T181" s="248"/>
      <c r="U181" s="248"/>
      <c r="V181" s="248"/>
      <c r="W181" s="248"/>
      <c r="X181" s="248"/>
      <c r="Y181" s="248"/>
      <c r="Z181" s="248"/>
      <c r="AA181" s="248"/>
      <c r="AB181" s="248"/>
      <c r="AC181" s="248"/>
      <c r="AD181" s="248"/>
      <c r="AE181" s="248"/>
      <c r="AF181" s="248"/>
      <c r="AG181" s="248"/>
      <c r="AH181" s="248"/>
      <c r="AI181" s="248"/>
      <c r="AJ181" s="248"/>
      <c r="AK181" s="248"/>
      <c r="AL181" s="248"/>
      <c r="AM181" s="248"/>
      <c r="AN181" s="248"/>
      <c r="AO181" s="248"/>
      <c r="AP181" s="248"/>
      <c r="AQ181" s="248"/>
    </row>
    <row r="182" ht="15.75" customHeight="1">
      <c r="A182" s="250" t="s">
        <v>799</v>
      </c>
      <c r="B182" s="245">
        <v>2.0</v>
      </c>
      <c r="C182" s="246" t="s">
        <v>467</v>
      </c>
      <c r="D182" s="246" t="s">
        <v>801</v>
      </c>
      <c r="E182" s="247"/>
      <c r="F182" s="247"/>
      <c r="G182" s="247"/>
      <c r="H182" s="247"/>
      <c r="I182" s="248"/>
      <c r="J182" s="248"/>
      <c r="K182" s="248"/>
      <c r="L182" s="248"/>
      <c r="M182" s="248"/>
      <c r="N182" s="248"/>
      <c r="O182" s="248"/>
      <c r="P182" s="248"/>
      <c r="Q182" s="248"/>
      <c r="R182" s="248"/>
      <c r="S182" s="248"/>
      <c r="T182" s="248"/>
      <c r="U182" s="248"/>
      <c r="V182" s="248"/>
      <c r="W182" s="248"/>
      <c r="X182" s="248"/>
      <c r="Y182" s="248"/>
      <c r="Z182" s="248"/>
      <c r="AA182" s="248"/>
      <c r="AB182" s="248"/>
      <c r="AC182" s="248"/>
      <c r="AD182" s="248"/>
      <c r="AE182" s="248"/>
      <c r="AF182" s="248"/>
      <c r="AG182" s="248"/>
      <c r="AH182" s="248"/>
      <c r="AI182" s="248"/>
      <c r="AJ182" s="248"/>
      <c r="AK182" s="248"/>
      <c r="AL182" s="248"/>
      <c r="AM182" s="248"/>
      <c r="AN182" s="248"/>
      <c r="AO182" s="248"/>
      <c r="AP182" s="248"/>
      <c r="AQ182" s="248"/>
    </row>
    <row r="183" ht="15.75" customHeight="1">
      <c r="A183" s="250" t="s">
        <v>799</v>
      </c>
      <c r="B183" s="245">
        <v>3.0</v>
      </c>
      <c r="C183" s="246" t="s">
        <v>802</v>
      </c>
      <c r="D183" s="246" t="s">
        <v>754</v>
      </c>
      <c r="E183" s="247"/>
      <c r="F183" s="247"/>
      <c r="G183" s="247"/>
      <c r="H183" s="247"/>
      <c r="I183" s="248"/>
      <c r="J183" s="248"/>
      <c r="K183" s="248"/>
      <c r="L183" s="248"/>
      <c r="M183" s="248"/>
      <c r="N183" s="248"/>
      <c r="O183" s="248"/>
      <c r="P183" s="248"/>
      <c r="Q183" s="248"/>
      <c r="R183" s="248"/>
      <c r="S183" s="248"/>
      <c r="T183" s="248"/>
      <c r="U183" s="248"/>
      <c r="V183" s="248"/>
      <c r="W183" s="248"/>
      <c r="X183" s="248"/>
      <c r="Y183" s="248"/>
      <c r="Z183" s="248"/>
      <c r="AA183" s="248"/>
      <c r="AB183" s="248"/>
      <c r="AC183" s="248"/>
      <c r="AD183" s="248"/>
      <c r="AE183" s="248"/>
      <c r="AF183" s="248"/>
      <c r="AG183" s="248"/>
      <c r="AH183" s="248"/>
      <c r="AI183" s="248"/>
      <c r="AJ183" s="248"/>
      <c r="AK183" s="248"/>
      <c r="AL183" s="248"/>
      <c r="AM183" s="248"/>
      <c r="AN183" s="248"/>
      <c r="AO183" s="248"/>
      <c r="AP183" s="248"/>
      <c r="AQ183" s="248"/>
    </row>
    <row r="184" ht="15.75" customHeight="1">
      <c r="A184" s="239"/>
      <c r="B184" s="240"/>
      <c r="C184" s="241"/>
      <c r="D184" s="241"/>
      <c r="E184" s="242"/>
      <c r="F184" s="242"/>
      <c r="G184" s="242"/>
      <c r="H184" s="242"/>
    </row>
    <row r="185" ht="15.75" customHeight="1">
      <c r="A185" s="239"/>
      <c r="B185" s="240"/>
      <c r="C185" s="241"/>
      <c r="D185" s="241"/>
      <c r="E185" s="242"/>
      <c r="F185" s="242"/>
      <c r="G185" s="242"/>
      <c r="H185" s="242"/>
    </row>
    <row r="186" ht="15.75" customHeight="1">
      <c r="A186" s="250" t="s">
        <v>578</v>
      </c>
      <c r="B186" s="245">
        <v>1.0</v>
      </c>
      <c r="C186" s="246" t="s">
        <v>803</v>
      </c>
      <c r="D186" s="246" t="s">
        <v>804</v>
      </c>
      <c r="E186" s="247"/>
      <c r="F186" s="247"/>
      <c r="G186" s="247"/>
      <c r="H186" s="247"/>
      <c r="I186" s="248"/>
      <c r="J186" s="248"/>
      <c r="K186" s="248"/>
      <c r="L186" s="248"/>
      <c r="M186" s="248"/>
      <c r="N186" s="248"/>
      <c r="O186" s="248"/>
      <c r="P186" s="248"/>
      <c r="Q186" s="248"/>
      <c r="R186" s="248"/>
      <c r="S186" s="248"/>
      <c r="T186" s="248"/>
      <c r="U186" s="248"/>
      <c r="V186" s="248"/>
      <c r="W186" s="248"/>
      <c r="X186" s="248"/>
      <c r="Y186" s="248"/>
      <c r="Z186" s="248"/>
      <c r="AA186" s="248"/>
      <c r="AB186" s="248"/>
      <c r="AC186" s="248"/>
      <c r="AD186" s="248"/>
      <c r="AE186" s="248"/>
      <c r="AF186" s="248"/>
      <c r="AG186" s="248"/>
      <c r="AH186" s="248"/>
      <c r="AI186" s="248"/>
      <c r="AJ186" s="248"/>
      <c r="AK186" s="248"/>
      <c r="AL186" s="248"/>
      <c r="AM186" s="248"/>
      <c r="AN186" s="248"/>
      <c r="AO186" s="248"/>
      <c r="AP186" s="248"/>
      <c r="AQ186" s="248"/>
    </row>
    <row r="187" ht="15.75" customHeight="1">
      <c r="A187" s="250" t="s">
        <v>578</v>
      </c>
      <c r="B187" s="245">
        <v>2.0</v>
      </c>
      <c r="C187" s="246" t="s">
        <v>805</v>
      </c>
      <c r="D187" s="246" t="s">
        <v>806</v>
      </c>
      <c r="E187" s="247"/>
      <c r="F187" s="247"/>
      <c r="G187" s="247"/>
      <c r="H187" s="247"/>
      <c r="I187" s="248"/>
      <c r="J187" s="248"/>
      <c r="K187" s="248"/>
      <c r="L187" s="248"/>
      <c r="M187" s="248"/>
      <c r="N187" s="248"/>
      <c r="O187" s="248"/>
      <c r="P187" s="248"/>
      <c r="Q187" s="248"/>
      <c r="R187" s="248"/>
      <c r="S187" s="248"/>
      <c r="T187" s="248"/>
      <c r="U187" s="248"/>
      <c r="V187" s="248"/>
      <c r="W187" s="248"/>
      <c r="X187" s="248"/>
      <c r="Y187" s="248"/>
      <c r="Z187" s="248"/>
      <c r="AA187" s="248"/>
      <c r="AB187" s="248"/>
      <c r="AC187" s="248"/>
      <c r="AD187" s="248"/>
      <c r="AE187" s="248"/>
      <c r="AF187" s="248"/>
      <c r="AG187" s="248"/>
      <c r="AH187" s="248"/>
      <c r="AI187" s="248"/>
      <c r="AJ187" s="248"/>
      <c r="AK187" s="248"/>
      <c r="AL187" s="248"/>
      <c r="AM187" s="248"/>
      <c r="AN187" s="248"/>
      <c r="AO187" s="248"/>
      <c r="AP187" s="248"/>
      <c r="AQ187" s="248"/>
    </row>
    <row r="188" ht="15.75" customHeight="1">
      <c r="A188" s="250" t="s">
        <v>578</v>
      </c>
      <c r="B188" s="245">
        <v>3.0</v>
      </c>
      <c r="C188" s="246" t="s">
        <v>807</v>
      </c>
      <c r="D188" s="246" t="s">
        <v>808</v>
      </c>
      <c r="E188" s="247"/>
      <c r="F188" s="247"/>
      <c r="G188" s="247"/>
      <c r="H188" s="247"/>
      <c r="I188" s="248"/>
      <c r="J188" s="248"/>
      <c r="K188" s="248"/>
      <c r="L188" s="248"/>
      <c r="M188" s="248"/>
      <c r="N188" s="248"/>
      <c r="O188" s="248"/>
      <c r="P188" s="248"/>
      <c r="Q188" s="248"/>
      <c r="R188" s="248"/>
      <c r="S188" s="248"/>
      <c r="T188" s="248"/>
      <c r="U188" s="248"/>
      <c r="V188" s="248"/>
      <c r="W188" s="248"/>
      <c r="X188" s="248"/>
      <c r="Y188" s="248"/>
      <c r="Z188" s="248"/>
      <c r="AA188" s="248"/>
      <c r="AB188" s="248"/>
      <c r="AC188" s="248"/>
      <c r="AD188" s="248"/>
      <c r="AE188" s="248"/>
      <c r="AF188" s="248"/>
      <c r="AG188" s="248"/>
      <c r="AH188" s="248"/>
      <c r="AI188" s="248"/>
      <c r="AJ188" s="248"/>
      <c r="AK188" s="248"/>
      <c r="AL188" s="248"/>
      <c r="AM188" s="248"/>
      <c r="AN188" s="248"/>
      <c r="AO188" s="248"/>
      <c r="AP188" s="248"/>
      <c r="AQ188" s="248"/>
    </row>
    <row r="189" ht="15.75" customHeight="1">
      <c r="A189" s="250" t="s">
        <v>578</v>
      </c>
      <c r="B189" s="245">
        <v>4.0</v>
      </c>
      <c r="C189" s="246" t="s">
        <v>809</v>
      </c>
      <c r="D189" s="246" t="s">
        <v>810</v>
      </c>
      <c r="E189" s="247"/>
      <c r="F189" s="247"/>
      <c r="G189" s="247"/>
      <c r="H189" s="247"/>
      <c r="I189" s="248"/>
      <c r="J189" s="248"/>
      <c r="K189" s="248"/>
      <c r="L189" s="248"/>
      <c r="M189" s="248"/>
      <c r="N189" s="248"/>
      <c r="O189" s="248"/>
      <c r="P189" s="248"/>
      <c r="Q189" s="248"/>
      <c r="R189" s="248"/>
      <c r="S189" s="248"/>
      <c r="T189" s="248"/>
      <c r="U189" s="248"/>
      <c r="V189" s="248"/>
      <c r="W189" s="248"/>
      <c r="X189" s="248"/>
      <c r="Y189" s="248"/>
      <c r="Z189" s="248"/>
      <c r="AA189" s="248"/>
      <c r="AB189" s="248"/>
      <c r="AC189" s="248"/>
      <c r="AD189" s="248"/>
      <c r="AE189" s="248"/>
      <c r="AF189" s="248"/>
      <c r="AG189" s="248"/>
      <c r="AH189" s="248"/>
      <c r="AI189" s="248"/>
      <c r="AJ189" s="248"/>
      <c r="AK189" s="248"/>
      <c r="AL189" s="248"/>
      <c r="AM189" s="248"/>
      <c r="AN189" s="248"/>
      <c r="AO189" s="248"/>
      <c r="AP189" s="248"/>
      <c r="AQ189" s="248"/>
    </row>
    <row r="190" ht="15.75" customHeight="1">
      <c r="A190" s="250" t="s">
        <v>578</v>
      </c>
      <c r="B190" s="245">
        <v>5.0</v>
      </c>
      <c r="C190" s="246" t="s">
        <v>811</v>
      </c>
      <c r="D190" s="246" t="s">
        <v>812</v>
      </c>
      <c r="E190" s="247"/>
      <c r="F190" s="247"/>
      <c r="G190" s="247"/>
      <c r="H190" s="247"/>
      <c r="I190" s="248"/>
      <c r="J190" s="248"/>
      <c r="K190" s="248"/>
      <c r="L190" s="248"/>
      <c r="M190" s="248"/>
      <c r="N190" s="248"/>
      <c r="O190" s="248"/>
      <c r="P190" s="248"/>
      <c r="Q190" s="248"/>
      <c r="R190" s="248"/>
      <c r="S190" s="248"/>
      <c r="T190" s="248"/>
      <c r="U190" s="248"/>
      <c r="V190" s="248"/>
      <c r="W190" s="248"/>
      <c r="X190" s="248"/>
      <c r="Y190" s="248"/>
      <c r="Z190" s="248"/>
      <c r="AA190" s="248"/>
      <c r="AB190" s="248"/>
      <c r="AC190" s="248"/>
      <c r="AD190" s="248"/>
      <c r="AE190" s="248"/>
      <c r="AF190" s="248"/>
      <c r="AG190" s="248"/>
      <c r="AH190" s="248"/>
      <c r="AI190" s="248"/>
      <c r="AJ190" s="248"/>
      <c r="AK190" s="248"/>
      <c r="AL190" s="248"/>
      <c r="AM190" s="248"/>
      <c r="AN190" s="248"/>
      <c r="AO190" s="248"/>
      <c r="AP190" s="248"/>
      <c r="AQ190" s="248"/>
    </row>
    <row r="191" ht="15.75" customHeight="1">
      <c r="A191" s="250" t="s">
        <v>578</v>
      </c>
      <c r="B191" s="245">
        <v>96.0</v>
      </c>
      <c r="C191" s="246" t="s">
        <v>541</v>
      </c>
      <c r="D191" s="246" t="s">
        <v>813</v>
      </c>
      <c r="E191" s="247"/>
      <c r="F191" s="247"/>
      <c r="G191" s="247"/>
      <c r="H191" s="247"/>
      <c r="I191" s="248"/>
      <c r="J191" s="248"/>
      <c r="K191" s="248"/>
      <c r="L191" s="248"/>
      <c r="M191" s="248"/>
      <c r="N191" s="248"/>
      <c r="O191" s="248"/>
      <c r="P191" s="248"/>
      <c r="Q191" s="248"/>
      <c r="R191" s="248"/>
      <c r="S191" s="248"/>
      <c r="T191" s="248"/>
      <c r="U191" s="248"/>
      <c r="V191" s="248"/>
      <c r="W191" s="248"/>
      <c r="X191" s="248"/>
      <c r="Y191" s="248"/>
      <c r="Z191" s="248"/>
      <c r="AA191" s="248"/>
      <c r="AB191" s="248"/>
      <c r="AC191" s="248"/>
      <c r="AD191" s="248"/>
      <c r="AE191" s="248"/>
      <c r="AF191" s="248"/>
      <c r="AG191" s="248"/>
      <c r="AH191" s="248"/>
      <c r="AI191" s="248"/>
      <c r="AJ191" s="248"/>
      <c r="AK191" s="248"/>
      <c r="AL191" s="248"/>
      <c r="AM191" s="248"/>
      <c r="AN191" s="248"/>
      <c r="AO191" s="248"/>
      <c r="AP191" s="248"/>
      <c r="AQ191" s="248"/>
    </row>
    <row r="192" ht="15.75" customHeight="1">
      <c r="A192" s="239"/>
      <c r="B192" s="240"/>
      <c r="C192" s="241"/>
      <c r="D192" s="241"/>
      <c r="E192" s="242"/>
      <c r="F192" s="242"/>
      <c r="G192" s="242"/>
      <c r="H192" s="242"/>
    </row>
    <row r="193" ht="15.75" customHeight="1">
      <c r="A193" s="239" t="s">
        <v>585</v>
      </c>
      <c r="B193" s="240">
        <v>1.0</v>
      </c>
      <c r="C193" s="241">
        <v>1.0</v>
      </c>
      <c r="D193" s="241">
        <v>1.0</v>
      </c>
      <c r="E193" s="242"/>
      <c r="F193" s="242"/>
      <c r="G193" s="242"/>
      <c r="H193" s="242"/>
    </row>
    <row r="194" ht="15.75" customHeight="1">
      <c r="A194" s="239" t="s">
        <v>585</v>
      </c>
      <c r="B194" s="240">
        <v>2.0</v>
      </c>
      <c r="C194" s="241">
        <v>2.0</v>
      </c>
      <c r="D194" s="241">
        <v>2.0</v>
      </c>
      <c r="E194" s="242"/>
      <c r="F194" s="242"/>
      <c r="G194" s="242"/>
      <c r="H194" s="242"/>
    </row>
    <row r="195" ht="15.75" customHeight="1">
      <c r="A195" s="239" t="s">
        <v>585</v>
      </c>
      <c r="B195" s="240">
        <v>3.0</v>
      </c>
      <c r="C195" s="241">
        <v>3.0</v>
      </c>
      <c r="D195" s="241">
        <v>3.0</v>
      </c>
      <c r="E195" s="242"/>
      <c r="F195" s="242"/>
      <c r="G195" s="242"/>
      <c r="H195" s="242"/>
    </row>
    <row r="196" ht="15.75" customHeight="1">
      <c r="A196" s="239" t="s">
        <v>585</v>
      </c>
      <c r="B196" s="240">
        <v>4.0</v>
      </c>
      <c r="C196" s="241">
        <v>4.0</v>
      </c>
      <c r="D196" s="241">
        <v>4.0</v>
      </c>
      <c r="E196" s="242"/>
      <c r="F196" s="242"/>
      <c r="G196" s="242"/>
      <c r="H196" s="242"/>
    </row>
    <row r="197" ht="15.75" customHeight="1">
      <c r="A197" s="239" t="s">
        <v>585</v>
      </c>
      <c r="B197" s="240">
        <v>5.0</v>
      </c>
      <c r="C197" s="241">
        <v>5.0</v>
      </c>
      <c r="D197" s="241">
        <v>5.0</v>
      </c>
      <c r="E197" s="242"/>
      <c r="F197" s="242"/>
      <c r="G197" s="242"/>
      <c r="H197" s="242"/>
    </row>
    <row r="198" ht="15.75" customHeight="1">
      <c r="A198" s="239" t="s">
        <v>585</v>
      </c>
      <c r="B198" s="240">
        <v>6.0</v>
      </c>
      <c r="C198" s="241">
        <v>6.0</v>
      </c>
      <c r="D198" s="241">
        <v>6.0</v>
      </c>
      <c r="E198" s="242"/>
      <c r="F198" s="242"/>
      <c r="G198" s="242"/>
      <c r="H198" s="242"/>
    </row>
    <row r="199" ht="15.75" customHeight="1">
      <c r="A199" s="239" t="s">
        <v>585</v>
      </c>
      <c r="B199" s="240">
        <v>7.0</v>
      </c>
      <c r="C199" s="241">
        <v>7.0</v>
      </c>
      <c r="D199" s="241">
        <v>7.0</v>
      </c>
      <c r="E199" s="242"/>
      <c r="F199" s="242"/>
      <c r="G199" s="242"/>
      <c r="H199" s="242"/>
    </row>
    <row r="200" ht="15.75" customHeight="1">
      <c r="A200" s="239" t="s">
        <v>585</v>
      </c>
      <c r="B200" s="240">
        <v>8.0</v>
      </c>
      <c r="C200" s="241">
        <v>8.0</v>
      </c>
      <c r="D200" s="241">
        <v>8.0</v>
      </c>
      <c r="E200" s="242"/>
      <c r="F200" s="242"/>
      <c r="G200" s="242"/>
      <c r="H200" s="242"/>
    </row>
    <row r="201" ht="15.75" customHeight="1">
      <c r="A201" s="239"/>
      <c r="B201" s="240"/>
      <c r="C201" s="241"/>
      <c r="D201" s="241"/>
      <c r="E201" s="242"/>
      <c r="F201" s="242"/>
      <c r="G201" s="242"/>
      <c r="H201" s="242"/>
    </row>
    <row r="202" ht="15.75" customHeight="1">
      <c r="A202" s="250" t="s">
        <v>586</v>
      </c>
      <c r="B202" s="245">
        <v>1.0</v>
      </c>
      <c r="C202" s="246" t="s">
        <v>814</v>
      </c>
      <c r="D202" s="271" t="s">
        <v>815</v>
      </c>
      <c r="E202" s="247"/>
      <c r="F202" s="247"/>
      <c r="G202" s="247"/>
      <c r="H202" s="247"/>
      <c r="I202" s="248"/>
      <c r="J202" s="248"/>
      <c r="K202" s="248"/>
      <c r="L202" s="248"/>
      <c r="M202" s="248"/>
      <c r="N202" s="248"/>
      <c r="O202" s="248"/>
      <c r="P202" s="248"/>
      <c r="Q202" s="248"/>
      <c r="R202" s="248"/>
      <c r="S202" s="248"/>
      <c r="T202" s="248"/>
      <c r="U202" s="248"/>
      <c r="V202" s="248"/>
      <c r="W202" s="248"/>
      <c r="X202" s="248"/>
      <c r="Y202" s="248"/>
      <c r="Z202" s="248"/>
      <c r="AA202" s="248"/>
      <c r="AB202" s="248"/>
      <c r="AC202" s="248"/>
      <c r="AD202" s="248"/>
      <c r="AE202" s="248"/>
      <c r="AF202" s="248"/>
      <c r="AG202" s="248"/>
      <c r="AH202" s="248"/>
      <c r="AI202" s="248"/>
      <c r="AJ202" s="248"/>
      <c r="AK202" s="248"/>
      <c r="AL202" s="248"/>
      <c r="AM202" s="248"/>
      <c r="AN202" s="248"/>
      <c r="AO202" s="248"/>
      <c r="AP202" s="248"/>
      <c r="AQ202" s="248"/>
    </row>
    <row r="203" ht="15.75" customHeight="1">
      <c r="A203" s="250" t="s">
        <v>586</v>
      </c>
      <c r="B203" s="245">
        <v>2.0</v>
      </c>
      <c r="C203" s="246" t="s">
        <v>816</v>
      </c>
      <c r="D203" s="246" t="s">
        <v>817</v>
      </c>
      <c r="E203" s="247"/>
      <c r="F203" s="247"/>
      <c r="G203" s="247"/>
      <c r="H203" s="247"/>
      <c r="I203" s="248"/>
      <c r="J203" s="248"/>
      <c r="K203" s="248"/>
      <c r="L203" s="248"/>
      <c r="M203" s="248"/>
      <c r="N203" s="248"/>
      <c r="O203" s="248"/>
      <c r="P203" s="248"/>
      <c r="Q203" s="248"/>
      <c r="R203" s="248"/>
      <c r="S203" s="248"/>
      <c r="T203" s="248"/>
      <c r="U203" s="248"/>
      <c r="V203" s="248"/>
      <c r="W203" s="248"/>
      <c r="X203" s="248"/>
      <c r="Y203" s="248"/>
      <c r="Z203" s="248"/>
      <c r="AA203" s="248"/>
      <c r="AB203" s="248"/>
      <c r="AC203" s="248"/>
      <c r="AD203" s="248"/>
      <c r="AE203" s="248"/>
      <c r="AF203" s="248"/>
      <c r="AG203" s="248"/>
      <c r="AH203" s="248"/>
      <c r="AI203" s="248"/>
      <c r="AJ203" s="248"/>
      <c r="AK203" s="248"/>
      <c r="AL203" s="248"/>
      <c r="AM203" s="248"/>
      <c r="AN203" s="248"/>
      <c r="AO203" s="248"/>
      <c r="AP203" s="248"/>
      <c r="AQ203" s="248"/>
    </row>
    <row r="204" ht="15.75" customHeight="1">
      <c r="A204" s="250" t="s">
        <v>586</v>
      </c>
      <c r="B204" s="245">
        <v>3.0</v>
      </c>
      <c r="C204" s="246" t="s">
        <v>818</v>
      </c>
      <c r="D204" s="246" t="s">
        <v>819</v>
      </c>
      <c r="E204" s="247"/>
      <c r="F204" s="247"/>
      <c r="G204" s="247"/>
      <c r="H204" s="247"/>
      <c r="I204" s="248"/>
      <c r="J204" s="248"/>
      <c r="K204" s="248"/>
      <c r="L204" s="248"/>
      <c r="M204" s="248"/>
      <c r="N204" s="248"/>
      <c r="O204" s="248"/>
      <c r="P204" s="248"/>
      <c r="Q204" s="248"/>
      <c r="R204" s="248"/>
      <c r="S204" s="248"/>
      <c r="T204" s="248"/>
      <c r="U204" s="248"/>
      <c r="V204" s="248"/>
      <c r="W204" s="248"/>
      <c r="X204" s="248"/>
      <c r="Y204" s="248"/>
      <c r="Z204" s="248"/>
      <c r="AA204" s="248"/>
      <c r="AB204" s="248"/>
      <c r="AC204" s="248"/>
      <c r="AD204" s="248"/>
      <c r="AE204" s="248"/>
      <c r="AF204" s="248"/>
      <c r="AG204" s="248"/>
      <c r="AH204" s="248"/>
      <c r="AI204" s="248"/>
      <c r="AJ204" s="248"/>
      <c r="AK204" s="248"/>
      <c r="AL204" s="248"/>
      <c r="AM204" s="248"/>
      <c r="AN204" s="248"/>
      <c r="AO204" s="248"/>
      <c r="AP204" s="248"/>
      <c r="AQ204" s="248"/>
    </row>
    <row r="205" ht="15.75" customHeight="1">
      <c r="A205" s="250" t="s">
        <v>586</v>
      </c>
      <c r="B205" s="245">
        <v>99.0</v>
      </c>
      <c r="C205" s="246" t="s">
        <v>820</v>
      </c>
      <c r="D205" s="246" t="s">
        <v>754</v>
      </c>
      <c r="E205" s="247"/>
      <c r="F205" s="247"/>
      <c r="G205" s="247"/>
      <c r="H205" s="247"/>
      <c r="I205" s="248"/>
      <c r="J205" s="248"/>
      <c r="K205" s="248"/>
      <c r="L205" s="248"/>
      <c r="M205" s="248"/>
      <c r="N205" s="248"/>
      <c r="O205" s="248"/>
      <c r="P205" s="248"/>
      <c r="Q205" s="248"/>
      <c r="R205" s="248"/>
      <c r="S205" s="248"/>
      <c r="T205" s="248"/>
      <c r="U205" s="248"/>
      <c r="V205" s="248"/>
      <c r="W205" s="248"/>
      <c r="X205" s="248"/>
      <c r="Y205" s="248"/>
      <c r="Z205" s="248"/>
      <c r="AA205" s="248"/>
      <c r="AB205" s="248"/>
      <c r="AC205" s="248"/>
      <c r="AD205" s="248"/>
      <c r="AE205" s="248"/>
      <c r="AF205" s="248"/>
      <c r="AG205" s="248"/>
      <c r="AH205" s="248"/>
      <c r="AI205" s="248"/>
      <c r="AJ205" s="248"/>
      <c r="AK205" s="248"/>
      <c r="AL205" s="248"/>
      <c r="AM205" s="248"/>
      <c r="AN205" s="248"/>
      <c r="AO205" s="248"/>
      <c r="AP205" s="248"/>
      <c r="AQ205" s="248"/>
    </row>
    <row r="206" ht="15.75" customHeight="1">
      <c r="A206" s="250" t="s">
        <v>586</v>
      </c>
      <c r="B206" s="245">
        <v>96.0</v>
      </c>
      <c r="C206" s="246" t="s">
        <v>590</v>
      </c>
      <c r="D206" s="249" t="s">
        <v>821</v>
      </c>
      <c r="E206" s="247"/>
      <c r="F206" s="247"/>
      <c r="G206" s="247"/>
      <c r="H206" s="247"/>
      <c r="I206" s="248"/>
      <c r="J206" s="248"/>
      <c r="K206" s="248"/>
      <c r="L206" s="248"/>
      <c r="M206" s="248"/>
      <c r="N206" s="248"/>
      <c r="O206" s="248"/>
      <c r="P206" s="248"/>
      <c r="Q206" s="248"/>
      <c r="R206" s="248"/>
      <c r="S206" s="248"/>
      <c r="T206" s="248"/>
      <c r="U206" s="248"/>
      <c r="V206" s="248"/>
      <c r="W206" s="248"/>
      <c r="X206" s="248"/>
      <c r="Y206" s="248"/>
      <c r="Z206" s="248"/>
      <c r="AA206" s="248"/>
      <c r="AB206" s="248"/>
      <c r="AC206" s="248"/>
      <c r="AD206" s="248"/>
      <c r="AE206" s="248"/>
      <c r="AF206" s="248"/>
      <c r="AG206" s="248"/>
      <c r="AH206" s="248"/>
      <c r="AI206" s="248"/>
      <c r="AJ206" s="248"/>
      <c r="AK206" s="248"/>
      <c r="AL206" s="248"/>
      <c r="AM206" s="248"/>
      <c r="AN206" s="248"/>
      <c r="AO206" s="248"/>
      <c r="AP206" s="248"/>
      <c r="AQ206" s="248"/>
    </row>
    <row r="207" ht="15.75" customHeight="1">
      <c r="A207" s="239"/>
      <c r="B207" s="240"/>
      <c r="C207" s="241"/>
      <c r="D207" s="241"/>
      <c r="E207" s="242"/>
      <c r="F207" s="242"/>
      <c r="G207" s="242"/>
      <c r="H207" s="242"/>
    </row>
    <row r="208" ht="15.75" customHeight="1">
      <c r="A208" s="239"/>
      <c r="B208" s="240"/>
      <c r="C208" s="241"/>
      <c r="D208" s="241"/>
      <c r="E208" s="242"/>
      <c r="F208" s="242"/>
      <c r="G208" s="242"/>
      <c r="H208" s="242"/>
    </row>
    <row r="209" ht="15.75" customHeight="1">
      <c r="A209" s="239"/>
      <c r="B209" s="240"/>
      <c r="C209" s="241"/>
      <c r="D209" s="241"/>
      <c r="E209" s="242"/>
      <c r="F209" s="242"/>
      <c r="G209" s="242"/>
      <c r="H209" s="242"/>
    </row>
    <row r="210" ht="15.75" customHeight="1">
      <c r="A210" s="239"/>
      <c r="B210" s="240"/>
      <c r="C210" s="241"/>
      <c r="D210" s="241"/>
      <c r="E210" s="242"/>
      <c r="F210" s="242"/>
      <c r="G210" s="242"/>
      <c r="H210" s="242"/>
    </row>
    <row r="211" ht="15.75" customHeight="1">
      <c r="A211" s="239"/>
      <c r="B211" s="240"/>
      <c r="C211" s="241"/>
      <c r="D211" s="241"/>
      <c r="E211" s="242"/>
      <c r="F211" s="242"/>
      <c r="G211" s="242"/>
      <c r="H211" s="242"/>
    </row>
    <row r="212" ht="15.75" customHeight="1">
      <c r="A212" s="239"/>
      <c r="B212" s="240"/>
      <c r="C212" s="241"/>
      <c r="D212" s="241"/>
      <c r="E212" s="242"/>
      <c r="F212" s="242"/>
      <c r="G212" s="242"/>
      <c r="H212" s="242"/>
    </row>
    <row r="213" ht="15.75" customHeight="1">
      <c r="A213" s="239" t="s">
        <v>822</v>
      </c>
      <c r="B213" s="240">
        <v>1.0</v>
      </c>
      <c r="C213" s="241" t="s">
        <v>823</v>
      </c>
      <c r="D213" s="241" t="s">
        <v>823</v>
      </c>
      <c r="E213" s="242"/>
      <c r="F213" s="242"/>
      <c r="G213" s="242"/>
      <c r="H213" s="242"/>
    </row>
    <row r="214" ht="15.75" customHeight="1">
      <c r="A214" s="239" t="s">
        <v>822</v>
      </c>
      <c r="B214" s="240">
        <v>2.0</v>
      </c>
      <c r="C214" s="241" t="s">
        <v>805</v>
      </c>
      <c r="D214" s="241" t="s">
        <v>805</v>
      </c>
      <c r="E214" s="242"/>
      <c r="F214" s="242"/>
      <c r="G214" s="242"/>
      <c r="H214" s="242"/>
    </row>
    <row r="215" ht="15.75" customHeight="1">
      <c r="A215" s="239" t="s">
        <v>822</v>
      </c>
      <c r="B215" s="240">
        <v>3.0</v>
      </c>
      <c r="C215" s="241" t="s">
        <v>824</v>
      </c>
      <c r="D215" s="241" t="s">
        <v>824</v>
      </c>
      <c r="E215" s="242"/>
      <c r="F215" s="242"/>
      <c r="G215" s="242"/>
      <c r="H215" s="242"/>
    </row>
    <row r="216" ht="15.75" customHeight="1">
      <c r="A216" s="239" t="s">
        <v>822</v>
      </c>
      <c r="B216" s="240">
        <v>4.0</v>
      </c>
      <c r="C216" s="241" t="s">
        <v>593</v>
      </c>
      <c r="D216" s="241" t="s">
        <v>593</v>
      </c>
      <c r="E216" s="242"/>
      <c r="F216" s="242"/>
      <c r="G216" s="242"/>
      <c r="H216" s="242"/>
    </row>
    <row r="217" ht="15.75" customHeight="1">
      <c r="A217" s="239"/>
      <c r="B217" s="240"/>
      <c r="C217" s="241"/>
      <c r="D217" s="241"/>
      <c r="E217" s="242"/>
      <c r="F217" s="242"/>
      <c r="G217" s="242"/>
      <c r="H217" s="242"/>
    </row>
    <row r="218" ht="15.75" customHeight="1">
      <c r="A218" s="239"/>
      <c r="B218" s="240"/>
      <c r="C218" s="241"/>
      <c r="D218" s="241"/>
      <c r="E218" s="242"/>
      <c r="F218" s="242"/>
      <c r="G218" s="242"/>
      <c r="H218" s="242"/>
    </row>
    <row r="219" ht="15.75" customHeight="1">
      <c r="A219" s="250" t="s">
        <v>594</v>
      </c>
      <c r="B219" s="245">
        <v>1.0</v>
      </c>
      <c r="C219" s="246" t="s">
        <v>823</v>
      </c>
      <c r="D219" s="246" t="s">
        <v>825</v>
      </c>
      <c r="E219" s="247"/>
      <c r="F219" s="247"/>
      <c r="G219" s="247"/>
      <c r="H219" s="247"/>
      <c r="I219" s="248"/>
      <c r="J219" s="248"/>
      <c r="K219" s="248"/>
      <c r="L219" s="248"/>
      <c r="M219" s="248"/>
      <c r="N219" s="248"/>
      <c r="O219" s="248"/>
      <c r="P219" s="248"/>
      <c r="Q219" s="248"/>
      <c r="R219" s="248"/>
      <c r="S219" s="248"/>
      <c r="T219" s="248"/>
      <c r="U219" s="248"/>
      <c r="V219" s="248"/>
      <c r="W219" s="248"/>
      <c r="X219" s="248"/>
      <c r="Y219" s="248"/>
      <c r="Z219" s="248"/>
      <c r="AA219" s="248"/>
      <c r="AB219" s="248"/>
      <c r="AC219" s="248"/>
      <c r="AD219" s="248"/>
      <c r="AE219" s="248"/>
      <c r="AF219" s="248"/>
      <c r="AG219" s="248"/>
      <c r="AH219" s="248"/>
      <c r="AI219" s="248"/>
      <c r="AJ219" s="248"/>
      <c r="AK219" s="248"/>
      <c r="AL219" s="248"/>
      <c r="AM219" s="248"/>
      <c r="AN219" s="248"/>
      <c r="AO219" s="248"/>
      <c r="AP219" s="248"/>
      <c r="AQ219" s="248"/>
    </row>
    <row r="220" ht="15.75" customHeight="1">
      <c r="A220" s="250" t="s">
        <v>594</v>
      </c>
      <c r="B220" s="245">
        <v>2.0</v>
      </c>
      <c r="C220" s="246" t="s">
        <v>826</v>
      </c>
      <c r="D220" s="246" t="s">
        <v>827</v>
      </c>
      <c r="E220" s="247"/>
      <c r="F220" s="247"/>
      <c r="G220" s="247"/>
      <c r="H220" s="247"/>
      <c r="I220" s="248"/>
      <c r="J220" s="248"/>
      <c r="K220" s="248"/>
      <c r="L220" s="248"/>
      <c r="M220" s="248"/>
      <c r="N220" s="248"/>
      <c r="O220" s="248"/>
      <c r="P220" s="248"/>
      <c r="Q220" s="248"/>
      <c r="R220" s="248"/>
      <c r="S220" s="248"/>
      <c r="T220" s="248"/>
      <c r="U220" s="248"/>
      <c r="V220" s="248"/>
      <c r="W220" s="248"/>
      <c r="X220" s="248"/>
      <c r="Y220" s="248"/>
      <c r="Z220" s="248"/>
      <c r="AA220" s="248"/>
      <c r="AB220" s="248"/>
      <c r="AC220" s="248"/>
      <c r="AD220" s="248"/>
      <c r="AE220" s="248"/>
      <c r="AF220" s="248"/>
      <c r="AG220" s="248"/>
      <c r="AH220" s="248"/>
      <c r="AI220" s="248"/>
      <c r="AJ220" s="248"/>
      <c r="AK220" s="248"/>
      <c r="AL220" s="248"/>
      <c r="AM220" s="248"/>
      <c r="AN220" s="248"/>
      <c r="AO220" s="248"/>
      <c r="AP220" s="248"/>
      <c r="AQ220" s="248"/>
    </row>
    <row r="221" ht="15.75" customHeight="1">
      <c r="A221" s="250" t="s">
        <v>594</v>
      </c>
      <c r="B221" s="245">
        <v>3.0</v>
      </c>
      <c r="C221" s="246" t="s">
        <v>828</v>
      </c>
      <c r="D221" s="246" t="s">
        <v>829</v>
      </c>
      <c r="E221" s="247"/>
      <c r="F221" s="247"/>
      <c r="G221" s="247"/>
      <c r="H221" s="247"/>
      <c r="I221" s="248"/>
      <c r="J221" s="248"/>
      <c r="K221" s="248"/>
      <c r="L221" s="248"/>
      <c r="M221" s="248"/>
      <c r="N221" s="248"/>
      <c r="O221" s="248"/>
      <c r="P221" s="248"/>
      <c r="Q221" s="248"/>
      <c r="R221" s="248"/>
      <c r="S221" s="248"/>
      <c r="T221" s="248"/>
      <c r="U221" s="248"/>
      <c r="V221" s="248"/>
      <c r="W221" s="248"/>
      <c r="X221" s="248"/>
      <c r="Y221" s="248"/>
      <c r="Z221" s="248"/>
      <c r="AA221" s="248"/>
      <c r="AB221" s="248"/>
      <c r="AC221" s="248"/>
      <c r="AD221" s="248"/>
      <c r="AE221" s="248"/>
      <c r="AF221" s="248"/>
      <c r="AG221" s="248"/>
      <c r="AH221" s="248"/>
      <c r="AI221" s="248"/>
      <c r="AJ221" s="248"/>
      <c r="AK221" s="248"/>
      <c r="AL221" s="248"/>
      <c r="AM221" s="248"/>
      <c r="AN221" s="248"/>
      <c r="AO221" s="248"/>
      <c r="AP221" s="248"/>
      <c r="AQ221" s="248"/>
    </row>
    <row r="222" ht="15.75" customHeight="1">
      <c r="A222" s="239"/>
      <c r="B222" s="240"/>
      <c r="C222" s="241"/>
      <c r="D222" s="241"/>
      <c r="E222" s="242"/>
      <c r="F222" s="242"/>
      <c r="G222" s="242"/>
      <c r="H222" s="242"/>
    </row>
    <row r="223" ht="15.75" customHeight="1">
      <c r="A223" s="239"/>
      <c r="B223" s="240"/>
      <c r="C223" s="241"/>
      <c r="D223" s="241"/>
      <c r="E223" s="242"/>
      <c r="F223" s="242"/>
      <c r="G223" s="242"/>
      <c r="H223" s="242"/>
    </row>
    <row r="224" ht="15.75" customHeight="1">
      <c r="A224" s="250" t="s">
        <v>598</v>
      </c>
      <c r="B224" s="245">
        <v>1.0</v>
      </c>
      <c r="C224" s="246" t="s">
        <v>830</v>
      </c>
      <c r="D224" s="246" t="s">
        <v>831</v>
      </c>
      <c r="E224" s="247"/>
      <c r="F224" s="247"/>
      <c r="G224" s="247"/>
      <c r="H224" s="247"/>
      <c r="I224" s="248"/>
      <c r="J224" s="248"/>
      <c r="K224" s="248"/>
      <c r="L224" s="248"/>
      <c r="M224" s="248"/>
      <c r="N224" s="248"/>
      <c r="O224" s="248"/>
      <c r="P224" s="248"/>
      <c r="Q224" s="248"/>
      <c r="R224" s="248"/>
      <c r="S224" s="248"/>
      <c r="T224" s="248"/>
      <c r="U224" s="248"/>
      <c r="V224" s="248"/>
      <c r="W224" s="248"/>
      <c r="X224" s="248"/>
      <c r="Y224" s="248"/>
      <c r="Z224" s="248"/>
      <c r="AA224" s="248"/>
      <c r="AB224" s="248"/>
      <c r="AC224" s="248"/>
      <c r="AD224" s="248"/>
      <c r="AE224" s="248"/>
      <c r="AF224" s="248"/>
      <c r="AG224" s="248"/>
      <c r="AH224" s="248"/>
      <c r="AI224" s="248"/>
      <c r="AJ224" s="248"/>
      <c r="AK224" s="248"/>
      <c r="AL224" s="248"/>
      <c r="AM224" s="248"/>
      <c r="AN224" s="248"/>
      <c r="AO224" s="248"/>
      <c r="AP224" s="248"/>
      <c r="AQ224" s="248"/>
    </row>
    <row r="225" ht="15.75" customHeight="1">
      <c r="A225" s="250" t="s">
        <v>598</v>
      </c>
      <c r="B225" s="245">
        <v>2.0</v>
      </c>
      <c r="C225" s="246" t="s">
        <v>832</v>
      </c>
      <c r="D225" s="246" t="s">
        <v>833</v>
      </c>
      <c r="E225" s="247"/>
      <c r="F225" s="247"/>
      <c r="G225" s="247"/>
      <c r="H225" s="247"/>
      <c r="I225" s="248"/>
      <c r="J225" s="248"/>
      <c r="K225" s="248"/>
      <c r="L225" s="248"/>
      <c r="M225" s="248"/>
      <c r="N225" s="248"/>
      <c r="O225" s="248"/>
      <c r="P225" s="248"/>
      <c r="Q225" s="248"/>
      <c r="R225" s="248"/>
      <c r="S225" s="248"/>
      <c r="T225" s="248"/>
      <c r="U225" s="248"/>
      <c r="V225" s="248"/>
      <c r="W225" s="248"/>
      <c r="X225" s="248"/>
      <c r="Y225" s="248"/>
      <c r="Z225" s="248"/>
      <c r="AA225" s="248"/>
      <c r="AB225" s="248"/>
      <c r="AC225" s="248"/>
      <c r="AD225" s="248"/>
      <c r="AE225" s="248"/>
      <c r="AF225" s="248"/>
      <c r="AG225" s="248"/>
      <c r="AH225" s="248"/>
      <c r="AI225" s="248"/>
      <c r="AJ225" s="248"/>
      <c r="AK225" s="248"/>
      <c r="AL225" s="248"/>
      <c r="AM225" s="248"/>
      <c r="AN225" s="248"/>
      <c r="AO225" s="248"/>
      <c r="AP225" s="248"/>
      <c r="AQ225" s="248"/>
    </row>
    <row r="226" ht="15.75" customHeight="1">
      <c r="A226" s="250" t="s">
        <v>598</v>
      </c>
      <c r="B226" s="245">
        <v>3.0</v>
      </c>
      <c r="C226" s="246" t="s">
        <v>834</v>
      </c>
      <c r="D226" s="246" t="s">
        <v>835</v>
      </c>
      <c r="E226" s="247"/>
      <c r="F226" s="247"/>
      <c r="G226" s="247"/>
      <c r="H226" s="247"/>
      <c r="I226" s="248"/>
      <c r="J226" s="248"/>
      <c r="K226" s="248"/>
      <c r="L226" s="248"/>
      <c r="M226" s="248"/>
      <c r="N226" s="248"/>
      <c r="O226" s="248"/>
      <c r="P226" s="248"/>
      <c r="Q226" s="248"/>
      <c r="R226" s="248"/>
      <c r="S226" s="248"/>
      <c r="T226" s="248"/>
      <c r="U226" s="248"/>
      <c r="V226" s="248"/>
      <c r="W226" s="248"/>
      <c r="X226" s="248"/>
      <c r="Y226" s="248"/>
      <c r="Z226" s="248"/>
      <c r="AA226" s="248"/>
      <c r="AB226" s="248"/>
      <c r="AC226" s="248"/>
      <c r="AD226" s="248"/>
      <c r="AE226" s="248"/>
      <c r="AF226" s="248"/>
      <c r="AG226" s="248"/>
      <c r="AH226" s="248"/>
      <c r="AI226" s="248"/>
      <c r="AJ226" s="248"/>
      <c r="AK226" s="248"/>
      <c r="AL226" s="248"/>
      <c r="AM226" s="248"/>
      <c r="AN226" s="248"/>
      <c r="AO226" s="248"/>
      <c r="AP226" s="248"/>
      <c r="AQ226" s="248"/>
    </row>
    <row r="227" ht="15.75" customHeight="1">
      <c r="A227" s="250" t="s">
        <v>598</v>
      </c>
      <c r="B227" s="245">
        <v>4.0</v>
      </c>
      <c r="C227" s="246" t="s">
        <v>836</v>
      </c>
      <c r="D227" s="246" t="s">
        <v>837</v>
      </c>
      <c r="E227" s="247"/>
      <c r="F227" s="247"/>
      <c r="G227" s="247"/>
      <c r="H227" s="247"/>
      <c r="I227" s="248"/>
      <c r="J227" s="248"/>
      <c r="K227" s="248"/>
      <c r="L227" s="248"/>
      <c r="M227" s="248"/>
      <c r="N227" s="248"/>
      <c r="O227" s="248"/>
      <c r="P227" s="248"/>
      <c r="Q227" s="248"/>
      <c r="R227" s="248"/>
      <c r="S227" s="248"/>
      <c r="T227" s="248"/>
      <c r="U227" s="248"/>
      <c r="V227" s="248"/>
      <c r="W227" s="248"/>
      <c r="X227" s="248"/>
      <c r="Y227" s="248"/>
      <c r="Z227" s="248"/>
      <c r="AA227" s="248"/>
      <c r="AB227" s="248"/>
      <c r="AC227" s="248"/>
      <c r="AD227" s="248"/>
      <c r="AE227" s="248"/>
      <c r="AF227" s="248"/>
      <c r="AG227" s="248"/>
      <c r="AH227" s="248"/>
      <c r="AI227" s="248"/>
      <c r="AJ227" s="248"/>
      <c r="AK227" s="248"/>
      <c r="AL227" s="248"/>
      <c r="AM227" s="248"/>
      <c r="AN227" s="248"/>
      <c r="AO227" s="248"/>
      <c r="AP227" s="248"/>
      <c r="AQ227" s="248"/>
    </row>
    <row r="228" ht="15.75" customHeight="1">
      <c r="A228" s="250" t="s">
        <v>598</v>
      </c>
      <c r="B228" s="245">
        <v>5.0</v>
      </c>
      <c r="C228" s="246" t="s">
        <v>603</v>
      </c>
      <c r="D228" s="246" t="s">
        <v>838</v>
      </c>
      <c r="E228" s="247"/>
      <c r="F228" s="247"/>
      <c r="G228" s="247"/>
      <c r="H228" s="247"/>
      <c r="I228" s="248"/>
      <c r="J228" s="248"/>
      <c r="K228" s="248"/>
      <c r="L228" s="248"/>
      <c r="M228" s="248"/>
      <c r="N228" s="248"/>
      <c r="O228" s="248"/>
      <c r="P228" s="248"/>
      <c r="Q228" s="248"/>
      <c r="R228" s="248"/>
      <c r="S228" s="248"/>
      <c r="T228" s="248"/>
      <c r="U228" s="248"/>
      <c r="V228" s="248"/>
      <c r="W228" s="248"/>
      <c r="X228" s="248"/>
      <c r="Y228" s="248"/>
      <c r="Z228" s="248"/>
      <c r="AA228" s="248"/>
      <c r="AB228" s="248"/>
      <c r="AC228" s="248"/>
      <c r="AD228" s="248"/>
      <c r="AE228" s="248"/>
      <c r="AF228" s="248"/>
      <c r="AG228" s="248"/>
      <c r="AH228" s="248"/>
      <c r="AI228" s="248"/>
      <c r="AJ228" s="248"/>
      <c r="AK228" s="248"/>
      <c r="AL228" s="248"/>
      <c r="AM228" s="248"/>
      <c r="AN228" s="248"/>
      <c r="AO228" s="248"/>
      <c r="AP228" s="248"/>
      <c r="AQ228" s="248"/>
    </row>
    <row r="229" ht="15.75" customHeight="1">
      <c r="A229" s="250" t="s">
        <v>598</v>
      </c>
      <c r="B229" s="245">
        <v>6.0</v>
      </c>
      <c r="C229" s="246" t="s">
        <v>839</v>
      </c>
      <c r="D229" s="246" t="s">
        <v>840</v>
      </c>
      <c r="E229" s="247"/>
      <c r="F229" s="247"/>
      <c r="G229" s="247"/>
      <c r="H229" s="247"/>
      <c r="I229" s="248"/>
      <c r="J229" s="248"/>
      <c r="K229" s="248"/>
      <c r="L229" s="248"/>
      <c r="M229" s="248"/>
      <c r="N229" s="248"/>
      <c r="O229" s="248"/>
      <c r="P229" s="248"/>
      <c r="Q229" s="248"/>
      <c r="R229" s="248"/>
      <c r="S229" s="248"/>
      <c r="T229" s="248"/>
      <c r="U229" s="248"/>
      <c r="V229" s="248"/>
      <c r="W229" s="248"/>
      <c r="X229" s="248"/>
      <c r="Y229" s="248"/>
      <c r="Z229" s="248"/>
      <c r="AA229" s="248"/>
      <c r="AB229" s="248"/>
      <c r="AC229" s="248"/>
      <c r="AD229" s="248"/>
      <c r="AE229" s="248"/>
      <c r="AF229" s="248"/>
      <c r="AG229" s="248"/>
      <c r="AH229" s="248"/>
      <c r="AI229" s="248"/>
      <c r="AJ229" s="248"/>
      <c r="AK229" s="248"/>
      <c r="AL229" s="248"/>
      <c r="AM229" s="248"/>
      <c r="AN229" s="248"/>
      <c r="AO229" s="248"/>
      <c r="AP229" s="248"/>
      <c r="AQ229" s="248"/>
    </row>
    <row r="230" ht="15.75" customHeight="1">
      <c r="A230" s="250" t="s">
        <v>598</v>
      </c>
      <c r="B230" s="245">
        <v>96.0</v>
      </c>
      <c r="C230" s="246" t="s">
        <v>673</v>
      </c>
      <c r="D230" s="249" t="s">
        <v>841</v>
      </c>
      <c r="E230" s="247"/>
      <c r="F230" s="247"/>
      <c r="G230" s="247"/>
      <c r="H230" s="247"/>
      <c r="I230" s="248"/>
      <c r="J230" s="248"/>
      <c r="K230" s="248"/>
      <c r="L230" s="248"/>
      <c r="M230" s="248"/>
      <c r="N230" s="248"/>
      <c r="O230" s="248"/>
      <c r="P230" s="248"/>
      <c r="Q230" s="248"/>
      <c r="R230" s="248"/>
      <c r="S230" s="248"/>
      <c r="T230" s="248"/>
      <c r="U230" s="248"/>
      <c r="V230" s="248"/>
      <c r="W230" s="248"/>
      <c r="X230" s="248"/>
      <c r="Y230" s="248"/>
      <c r="Z230" s="248"/>
      <c r="AA230" s="248"/>
      <c r="AB230" s="248"/>
      <c r="AC230" s="248"/>
      <c r="AD230" s="248"/>
      <c r="AE230" s="248"/>
      <c r="AF230" s="248"/>
      <c r="AG230" s="248"/>
      <c r="AH230" s="248"/>
      <c r="AI230" s="248"/>
      <c r="AJ230" s="248"/>
      <c r="AK230" s="248"/>
      <c r="AL230" s="248"/>
      <c r="AM230" s="248"/>
      <c r="AN230" s="248"/>
      <c r="AO230" s="248"/>
      <c r="AP230" s="248"/>
      <c r="AQ230" s="248"/>
    </row>
    <row r="231" ht="15.75" customHeight="1">
      <c r="A231" s="239"/>
      <c r="B231" s="240"/>
      <c r="C231" s="241"/>
      <c r="D231" s="272"/>
      <c r="E231" s="242"/>
      <c r="F231" s="242"/>
      <c r="G231" s="242"/>
      <c r="H231" s="242"/>
    </row>
    <row r="232" ht="15.75" customHeight="1">
      <c r="A232" s="239" t="s">
        <v>606</v>
      </c>
      <c r="B232" s="240">
        <v>1.0</v>
      </c>
      <c r="C232" s="241" t="s">
        <v>607</v>
      </c>
      <c r="D232" s="241" t="s">
        <v>842</v>
      </c>
      <c r="E232" s="242"/>
      <c r="F232" s="242"/>
      <c r="G232" s="242"/>
      <c r="H232" s="242"/>
    </row>
    <row r="233" ht="15.75" customHeight="1">
      <c r="A233" s="239" t="s">
        <v>606</v>
      </c>
      <c r="B233" s="240">
        <v>2.0</v>
      </c>
      <c r="C233" s="241" t="s">
        <v>608</v>
      </c>
      <c r="D233" s="241" t="s">
        <v>843</v>
      </c>
      <c r="E233" s="242"/>
      <c r="F233" s="242"/>
      <c r="G233" s="242"/>
      <c r="H233" s="242"/>
    </row>
    <row r="234" ht="15.75" customHeight="1">
      <c r="A234" s="239" t="s">
        <v>606</v>
      </c>
      <c r="B234" s="240">
        <v>3.0</v>
      </c>
      <c r="C234" s="241" t="s">
        <v>609</v>
      </c>
      <c r="D234" s="241" t="s">
        <v>844</v>
      </c>
      <c r="E234" s="242"/>
      <c r="F234" s="242"/>
      <c r="G234" s="242"/>
      <c r="H234" s="242"/>
    </row>
    <row r="235" ht="15.75" customHeight="1">
      <c r="A235" s="239" t="s">
        <v>606</v>
      </c>
      <c r="B235" s="240">
        <v>4.0</v>
      </c>
      <c r="C235" s="241" t="s">
        <v>610</v>
      </c>
      <c r="D235" s="241" t="s">
        <v>845</v>
      </c>
      <c r="E235" s="242"/>
      <c r="F235" s="242"/>
      <c r="G235" s="242"/>
      <c r="H235" s="242"/>
    </row>
    <row r="236" ht="15.75" customHeight="1">
      <c r="A236" s="239" t="s">
        <v>606</v>
      </c>
      <c r="B236" s="240">
        <v>5.0</v>
      </c>
      <c r="C236" s="241" t="s">
        <v>611</v>
      </c>
      <c r="D236" s="241" t="s">
        <v>846</v>
      </c>
      <c r="E236" s="242"/>
      <c r="F236" s="242"/>
      <c r="G236" s="242"/>
      <c r="H236" s="242"/>
    </row>
    <row r="237" ht="15.75" customHeight="1">
      <c r="A237" s="239"/>
      <c r="B237" s="240"/>
      <c r="C237" s="241"/>
      <c r="D237" s="241" t="s">
        <v>847</v>
      </c>
      <c r="E237" s="242"/>
      <c r="F237" s="242"/>
      <c r="G237" s="242"/>
      <c r="H237" s="242"/>
    </row>
    <row r="238" ht="15.75" customHeight="1">
      <c r="A238" s="239" t="s">
        <v>612</v>
      </c>
      <c r="B238" s="240">
        <v>1.0</v>
      </c>
      <c r="C238" s="241" t="s">
        <v>613</v>
      </c>
      <c r="D238" s="241" t="s">
        <v>848</v>
      </c>
      <c r="E238" s="242"/>
      <c r="F238" s="242"/>
      <c r="G238" s="242"/>
      <c r="H238" s="242"/>
    </row>
    <row r="239" ht="15.75" customHeight="1">
      <c r="A239" s="239" t="s">
        <v>612</v>
      </c>
      <c r="B239" s="240">
        <v>2.0</v>
      </c>
      <c r="C239" s="241" t="s">
        <v>614</v>
      </c>
      <c r="D239" s="241" t="s">
        <v>849</v>
      </c>
      <c r="E239" s="242"/>
      <c r="F239" s="242"/>
      <c r="G239" s="242"/>
      <c r="H239" s="242"/>
    </row>
    <row r="240" ht="15.75" customHeight="1">
      <c r="A240" s="239"/>
      <c r="B240" s="240"/>
      <c r="C240" s="241"/>
      <c r="D240" s="241"/>
      <c r="E240" s="242"/>
      <c r="F240" s="242"/>
      <c r="G240" s="242"/>
      <c r="H240" s="242"/>
    </row>
    <row r="241" ht="15.75" customHeight="1">
      <c r="A241" s="239"/>
      <c r="B241" s="240"/>
      <c r="C241" s="241"/>
      <c r="D241" s="241"/>
      <c r="E241" s="242"/>
      <c r="F241" s="242"/>
      <c r="G241" s="242"/>
      <c r="H241" s="242"/>
    </row>
    <row r="242" ht="15.75" customHeight="1">
      <c r="A242" s="239" t="s">
        <v>615</v>
      </c>
      <c r="B242" s="240">
        <v>1.0</v>
      </c>
      <c r="C242" s="241" t="s">
        <v>850</v>
      </c>
      <c r="D242" s="241" t="s">
        <v>851</v>
      </c>
      <c r="E242" s="242"/>
      <c r="F242" s="242"/>
      <c r="G242" s="242"/>
      <c r="H242" s="242"/>
    </row>
    <row r="243" ht="15.75" customHeight="1">
      <c r="A243" s="239" t="s">
        <v>615</v>
      </c>
      <c r="B243" s="240">
        <v>2.0</v>
      </c>
      <c r="C243" s="241" t="s">
        <v>852</v>
      </c>
      <c r="D243" s="241" t="s">
        <v>853</v>
      </c>
      <c r="E243" s="242"/>
      <c r="F243" s="242"/>
      <c r="G243" s="242"/>
      <c r="H243" s="242"/>
    </row>
    <row r="244" ht="15.75" customHeight="1">
      <c r="A244" s="239" t="s">
        <v>615</v>
      </c>
      <c r="B244" s="240">
        <v>3.0</v>
      </c>
      <c r="C244" s="241" t="s">
        <v>854</v>
      </c>
      <c r="D244" s="241" t="s">
        <v>855</v>
      </c>
      <c r="E244" s="242"/>
      <c r="F244" s="242"/>
      <c r="G244" s="242"/>
      <c r="H244" s="242"/>
    </row>
    <row r="245" ht="15.75" customHeight="1">
      <c r="A245" s="239" t="s">
        <v>615</v>
      </c>
      <c r="B245" s="240">
        <v>4.0</v>
      </c>
      <c r="C245" s="241" t="s">
        <v>856</v>
      </c>
      <c r="D245" s="241" t="s">
        <v>857</v>
      </c>
      <c r="E245" s="242"/>
      <c r="F245" s="242"/>
      <c r="G245" s="242"/>
      <c r="H245" s="242"/>
    </row>
    <row r="246" ht="15.75" customHeight="1">
      <c r="A246" s="239" t="s">
        <v>615</v>
      </c>
      <c r="B246" s="240">
        <v>5.0</v>
      </c>
      <c r="C246" s="241" t="s">
        <v>858</v>
      </c>
      <c r="D246" s="241" t="s">
        <v>859</v>
      </c>
      <c r="E246" s="242"/>
      <c r="F246" s="242"/>
      <c r="G246" s="242"/>
      <c r="H246" s="242"/>
    </row>
    <row r="247" ht="15.75" customHeight="1">
      <c r="A247" s="239" t="s">
        <v>615</v>
      </c>
      <c r="B247" s="240">
        <v>6.0</v>
      </c>
      <c r="C247" s="241" t="s">
        <v>860</v>
      </c>
      <c r="D247" s="241" t="s">
        <v>861</v>
      </c>
      <c r="E247" s="242"/>
      <c r="F247" s="242"/>
      <c r="G247" s="242"/>
      <c r="H247" s="242"/>
    </row>
    <row r="248" ht="15.75" customHeight="1">
      <c r="A248" s="239"/>
      <c r="B248" s="240"/>
      <c r="C248" s="241"/>
      <c r="D248" s="241"/>
      <c r="E248" s="242"/>
      <c r="F248" s="242"/>
      <c r="G248" s="242"/>
      <c r="H248" s="242"/>
    </row>
    <row r="249" ht="15.75" customHeight="1">
      <c r="A249" s="239"/>
      <c r="B249" s="240"/>
      <c r="C249" s="241"/>
      <c r="D249" s="241"/>
      <c r="E249" s="242"/>
      <c r="F249" s="242"/>
      <c r="G249" s="242"/>
      <c r="H249" s="242"/>
    </row>
    <row r="250" ht="15.75" customHeight="1">
      <c r="A250" s="239" t="s">
        <v>622</v>
      </c>
      <c r="B250" s="240">
        <v>1.0</v>
      </c>
      <c r="C250" s="241" t="s">
        <v>623</v>
      </c>
      <c r="D250" s="241" t="s">
        <v>862</v>
      </c>
      <c r="E250" s="242"/>
      <c r="F250" s="242"/>
      <c r="G250" s="242"/>
      <c r="H250" s="242"/>
    </row>
    <row r="251" ht="15.75" customHeight="1">
      <c r="A251" s="239" t="s">
        <v>622</v>
      </c>
      <c r="B251" s="240">
        <v>2.0</v>
      </c>
      <c r="C251" s="241" t="s">
        <v>624</v>
      </c>
      <c r="D251" s="241" t="s">
        <v>863</v>
      </c>
      <c r="E251" s="242"/>
      <c r="F251" s="242"/>
      <c r="G251" s="242"/>
      <c r="H251" s="242"/>
    </row>
    <row r="252" ht="15.75" customHeight="1">
      <c r="A252" s="239"/>
      <c r="B252" s="240"/>
      <c r="C252" s="241"/>
      <c r="D252" s="241"/>
      <c r="E252" s="242"/>
      <c r="F252" s="242"/>
      <c r="G252" s="242"/>
      <c r="H252" s="242"/>
    </row>
    <row r="253" ht="15.75" customHeight="1">
      <c r="A253" s="239" t="s">
        <v>625</v>
      </c>
      <c r="B253" s="240">
        <v>3.0</v>
      </c>
      <c r="C253" s="241" t="s">
        <v>626</v>
      </c>
      <c r="D253" s="241" t="s">
        <v>626</v>
      </c>
      <c r="E253" s="242"/>
      <c r="F253" s="242"/>
      <c r="G253" s="242"/>
      <c r="H253" s="242"/>
    </row>
    <row r="254" ht="15.75" customHeight="1">
      <c r="A254" s="239" t="s">
        <v>625</v>
      </c>
      <c r="B254" s="240">
        <v>4.0</v>
      </c>
      <c r="C254" s="241" t="s">
        <v>627</v>
      </c>
      <c r="D254" s="241" t="s">
        <v>627</v>
      </c>
      <c r="E254" s="242"/>
      <c r="F254" s="242"/>
      <c r="G254" s="242"/>
      <c r="H254" s="242"/>
    </row>
    <row r="255" ht="15.75" customHeight="1">
      <c r="A255" s="239" t="s">
        <v>625</v>
      </c>
      <c r="B255" s="240">
        <v>5.0</v>
      </c>
      <c r="C255" s="241" t="s">
        <v>628</v>
      </c>
      <c r="D255" s="241" t="s">
        <v>628</v>
      </c>
      <c r="E255" s="242"/>
      <c r="F255" s="242"/>
      <c r="G255" s="242"/>
      <c r="H255" s="242"/>
    </row>
    <row r="256" ht="15.75" customHeight="1">
      <c r="A256" s="239" t="s">
        <v>625</v>
      </c>
      <c r="B256" s="240">
        <v>6.0</v>
      </c>
      <c r="C256" s="241" t="s">
        <v>629</v>
      </c>
      <c r="D256" s="241" t="s">
        <v>629</v>
      </c>
      <c r="E256" s="242"/>
      <c r="F256" s="242"/>
      <c r="G256" s="242"/>
      <c r="H256" s="242"/>
    </row>
    <row r="257" ht="15.75" customHeight="1">
      <c r="A257" s="239" t="s">
        <v>625</v>
      </c>
      <c r="B257" s="240">
        <v>7.0</v>
      </c>
      <c r="C257" s="241" t="s">
        <v>864</v>
      </c>
      <c r="D257" s="93" t="s">
        <v>108</v>
      </c>
      <c r="E257" s="242"/>
      <c r="F257" s="242"/>
      <c r="G257" s="242"/>
      <c r="H257" s="242"/>
    </row>
    <row r="258" ht="15.75" customHeight="1">
      <c r="A258" s="239"/>
      <c r="B258" s="240"/>
      <c r="C258" s="241"/>
      <c r="D258" s="241"/>
      <c r="E258" s="242"/>
      <c r="F258" s="242"/>
      <c r="G258" s="242"/>
      <c r="H258" s="242"/>
    </row>
    <row r="259" ht="15.75" customHeight="1">
      <c r="A259" s="239"/>
      <c r="B259" s="240"/>
      <c r="C259" s="241"/>
      <c r="D259" s="241"/>
      <c r="E259" s="242"/>
      <c r="F259" s="242"/>
      <c r="G259" s="242"/>
      <c r="H259" s="242"/>
    </row>
    <row r="260" ht="15.75" customHeight="1">
      <c r="A260" s="239"/>
      <c r="B260" s="240"/>
      <c r="C260" s="241"/>
      <c r="D260" s="241"/>
      <c r="E260" s="242"/>
      <c r="F260" s="242"/>
      <c r="G260" s="242"/>
      <c r="H260" s="242"/>
    </row>
    <row r="261" ht="15.75" customHeight="1">
      <c r="A261" s="239" t="s">
        <v>865</v>
      </c>
      <c r="B261" s="240">
        <v>1.0</v>
      </c>
      <c r="C261" s="241" t="s">
        <v>866</v>
      </c>
      <c r="D261" s="241" t="s">
        <v>867</v>
      </c>
      <c r="E261" s="242"/>
      <c r="F261" s="242"/>
      <c r="G261" s="242"/>
      <c r="H261" s="242"/>
    </row>
    <row r="262" ht="15.75" customHeight="1">
      <c r="A262" s="239" t="s">
        <v>865</v>
      </c>
      <c r="B262" s="240">
        <v>2.0</v>
      </c>
      <c r="C262" s="241" t="s">
        <v>868</v>
      </c>
      <c r="D262" s="241" t="s">
        <v>869</v>
      </c>
      <c r="E262" s="242"/>
      <c r="F262" s="242"/>
      <c r="G262" s="242"/>
      <c r="H262" s="242"/>
    </row>
    <row r="263" ht="15.75" customHeight="1">
      <c r="A263" s="239" t="s">
        <v>865</v>
      </c>
      <c r="B263" s="240">
        <v>3.0</v>
      </c>
      <c r="C263" s="241" t="s">
        <v>870</v>
      </c>
      <c r="D263" s="241" t="s">
        <v>871</v>
      </c>
      <c r="E263" s="242"/>
      <c r="F263" s="242"/>
      <c r="G263" s="242"/>
      <c r="H263" s="242"/>
    </row>
    <row r="264" ht="15.75" customHeight="1">
      <c r="A264" s="239" t="s">
        <v>865</v>
      </c>
      <c r="B264" s="240">
        <v>4.0</v>
      </c>
      <c r="C264" s="241" t="s">
        <v>872</v>
      </c>
      <c r="D264" s="241" t="s">
        <v>873</v>
      </c>
      <c r="E264" s="242"/>
      <c r="F264" s="242"/>
      <c r="G264" s="242"/>
      <c r="H264" s="242"/>
    </row>
    <row r="265" ht="15.75" customHeight="1">
      <c r="A265" s="239" t="s">
        <v>865</v>
      </c>
      <c r="B265" s="240">
        <v>5.0</v>
      </c>
      <c r="C265" s="241" t="s">
        <v>874</v>
      </c>
      <c r="D265" s="241" t="s">
        <v>875</v>
      </c>
      <c r="E265" s="242"/>
      <c r="F265" s="242"/>
      <c r="G265" s="242"/>
      <c r="H265" s="242"/>
    </row>
    <row r="266" ht="15.75" customHeight="1">
      <c r="A266" s="239" t="s">
        <v>865</v>
      </c>
      <c r="B266" s="240">
        <v>6.0</v>
      </c>
      <c r="C266" s="241" t="s">
        <v>876</v>
      </c>
      <c r="D266" s="241" t="s">
        <v>877</v>
      </c>
      <c r="E266" s="242"/>
      <c r="F266" s="242"/>
      <c r="G266" s="242"/>
      <c r="H266" s="242"/>
    </row>
    <row r="267" ht="15.75" customHeight="1">
      <c r="A267" s="239" t="s">
        <v>865</v>
      </c>
      <c r="B267" s="240">
        <v>7.0</v>
      </c>
      <c r="C267" s="241" t="s">
        <v>878</v>
      </c>
      <c r="D267" s="241" t="s">
        <v>879</v>
      </c>
      <c r="E267" s="242"/>
      <c r="F267" s="242"/>
      <c r="G267" s="242"/>
      <c r="H267" s="242"/>
    </row>
    <row r="268" ht="15.75" customHeight="1">
      <c r="A268" s="239" t="s">
        <v>865</v>
      </c>
      <c r="B268" s="240">
        <v>8.0</v>
      </c>
      <c r="C268" s="241" t="s">
        <v>880</v>
      </c>
      <c r="D268" s="241" t="s">
        <v>881</v>
      </c>
      <c r="E268" s="242"/>
      <c r="F268" s="242"/>
      <c r="G268" s="242"/>
      <c r="H268" s="242"/>
    </row>
    <row r="269" ht="15.75" customHeight="1">
      <c r="A269" s="239" t="s">
        <v>865</v>
      </c>
      <c r="B269" s="240">
        <v>10.0</v>
      </c>
      <c r="C269" s="241" t="s">
        <v>882</v>
      </c>
      <c r="D269" s="241" t="s">
        <v>883</v>
      </c>
      <c r="E269" s="242"/>
      <c r="F269" s="242"/>
      <c r="G269" s="242"/>
      <c r="H269" s="242"/>
    </row>
    <row r="270" ht="15.75" customHeight="1">
      <c r="A270" s="239" t="s">
        <v>865</v>
      </c>
      <c r="B270" s="240">
        <v>11.0</v>
      </c>
      <c r="C270" s="241" t="s">
        <v>884</v>
      </c>
      <c r="D270" s="241" t="s">
        <v>885</v>
      </c>
      <c r="E270" s="242"/>
      <c r="F270" s="242"/>
      <c r="G270" s="242"/>
      <c r="H270" s="242"/>
    </row>
    <row r="271" ht="15.75" customHeight="1">
      <c r="A271" s="239" t="s">
        <v>865</v>
      </c>
      <c r="B271" s="240">
        <v>12.0</v>
      </c>
      <c r="C271" s="241" t="s">
        <v>886</v>
      </c>
      <c r="D271" s="241" t="s">
        <v>887</v>
      </c>
      <c r="E271" s="242"/>
      <c r="F271" s="242"/>
      <c r="G271" s="242"/>
      <c r="H271" s="242"/>
    </row>
    <row r="272" ht="15.75" customHeight="1">
      <c r="A272" s="239" t="s">
        <v>865</v>
      </c>
      <c r="B272" s="240">
        <v>13.0</v>
      </c>
      <c r="C272" s="241" t="s">
        <v>888</v>
      </c>
      <c r="D272" s="241" t="s">
        <v>889</v>
      </c>
      <c r="E272" s="242"/>
      <c r="F272" s="242"/>
      <c r="G272" s="242"/>
      <c r="H272" s="242"/>
    </row>
    <row r="273" ht="15.75" customHeight="1">
      <c r="A273" s="239"/>
      <c r="B273" s="240"/>
      <c r="C273" s="241"/>
      <c r="D273" s="241"/>
      <c r="E273" s="242"/>
      <c r="F273" s="242"/>
      <c r="G273" s="242"/>
      <c r="H273" s="242"/>
    </row>
    <row r="274" ht="15.75" customHeight="1">
      <c r="A274" s="239" t="s">
        <v>865</v>
      </c>
      <c r="B274" s="240">
        <v>96.0</v>
      </c>
      <c r="C274" s="241" t="s">
        <v>673</v>
      </c>
      <c r="D274" s="241" t="s">
        <v>890</v>
      </c>
      <c r="E274" s="242"/>
      <c r="F274" s="242"/>
      <c r="G274" s="242"/>
      <c r="H274" s="242"/>
    </row>
    <row r="275" ht="15.75" customHeight="1">
      <c r="A275" s="239"/>
      <c r="B275" s="240"/>
      <c r="C275" s="241"/>
      <c r="D275" s="241"/>
      <c r="E275" s="242"/>
      <c r="F275" s="242"/>
      <c r="G275" s="242"/>
      <c r="H275" s="242"/>
    </row>
    <row r="276" ht="15.75" customHeight="1">
      <c r="A276" s="239"/>
      <c r="B276" s="240"/>
      <c r="C276" s="241"/>
      <c r="D276" s="241"/>
      <c r="E276" s="242"/>
      <c r="F276" s="242"/>
      <c r="G276" s="242"/>
      <c r="H276" s="242"/>
    </row>
    <row r="277" ht="15.75" customHeight="1">
      <c r="A277" s="239"/>
      <c r="B277" s="240"/>
      <c r="C277" s="241"/>
      <c r="D277" s="241"/>
      <c r="E277" s="242"/>
      <c r="F277" s="242"/>
      <c r="G277" s="242"/>
      <c r="H277" s="242"/>
    </row>
    <row r="278" ht="15.75" customHeight="1">
      <c r="A278" s="239"/>
      <c r="B278" s="240"/>
      <c r="C278" s="241"/>
      <c r="D278" s="241"/>
      <c r="E278" s="242"/>
      <c r="F278" s="242"/>
      <c r="G278" s="242"/>
      <c r="H278" s="242"/>
    </row>
    <row r="279" ht="15.75" customHeight="1">
      <c r="A279" s="239" t="s">
        <v>891</v>
      </c>
      <c r="B279" s="240">
        <v>1.0</v>
      </c>
      <c r="C279" s="241" t="s">
        <v>892</v>
      </c>
      <c r="D279" s="241" t="s">
        <v>892</v>
      </c>
      <c r="E279" s="242"/>
      <c r="F279" s="242"/>
      <c r="G279" s="242"/>
      <c r="H279" s="242"/>
    </row>
    <row r="280" ht="15.75" customHeight="1">
      <c r="A280" s="239" t="s">
        <v>891</v>
      </c>
      <c r="B280" s="240">
        <v>2.0</v>
      </c>
      <c r="C280" s="241" t="s">
        <v>893</v>
      </c>
      <c r="D280" s="241" t="s">
        <v>893</v>
      </c>
      <c r="E280" s="242"/>
      <c r="F280" s="242"/>
      <c r="G280" s="242"/>
      <c r="H280" s="242"/>
    </row>
    <row r="281" ht="15.75" customHeight="1">
      <c r="A281" s="239" t="s">
        <v>891</v>
      </c>
      <c r="B281" s="240">
        <v>3.0</v>
      </c>
      <c r="C281" s="241" t="s">
        <v>894</v>
      </c>
      <c r="D281" s="241" t="s">
        <v>894</v>
      </c>
      <c r="E281" s="242"/>
      <c r="F281" s="242"/>
      <c r="G281" s="242"/>
      <c r="H281" s="242"/>
    </row>
    <row r="282" ht="15.75" customHeight="1">
      <c r="A282" s="239" t="s">
        <v>891</v>
      </c>
      <c r="B282" s="240">
        <v>4.0</v>
      </c>
      <c r="C282" s="241" t="s">
        <v>895</v>
      </c>
      <c r="D282" s="241" t="s">
        <v>895</v>
      </c>
      <c r="E282" s="242"/>
      <c r="F282" s="242"/>
      <c r="G282" s="242"/>
      <c r="H282" s="242"/>
    </row>
    <row r="283" ht="15.75" customHeight="1">
      <c r="A283" s="239" t="s">
        <v>891</v>
      </c>
      <c r="B283" s="240">
        <v>5.0</v>
      </c>
      <c r="C283" s="241" t="s">
        <v>896</v>
      </c>
      <c r="D283" s="241" t="s">
        <v>896</v>
      </c>
      <c r="E283" s="242"/>
      <c r="F283" s="242"/>
      <c r="G283" s="242"/>
      <c r="H283" s="242"/>
    </row>
    <row r="284" ht="15.75" customHeight="1">
      <c r="A284" s="239" t="s">
        <v>891</v>
      </c>
      <c r="B284" s="240">
        <v>6.0</v>
      </c>
      <c r="C284" s="241" t="s">
        <v>897</v>
      </c>
      <c r="D284" s="241" t="s">
        <v>897</v>
      </c>
      <c r="E284" s="242"/>
      <c r="F284" s="242"/>
      <c r="G284" s="242"/>
      <c r="H284" s="242"/>
    </row>
    <row r="285" ht="15.75" customHeight="1">
      <c r="A285" s="239"/>
      <c r="B285" s="240"/>
      <c r="C285" s="241"/>
      <c r="D285" s="241"/>
      <c r="E285" s="242"/>
      <c r="F285" s="242"/>
      <c r="G285" s="242"/>
      <c r="H285" s="242"/>
    </row>
    <row r="286" ht="15.75" customHeight="1">
      <c r="A286" s="239"/>
      <c r="B286" s="240"/>
      <c r="C286" s="241"/>
      <c r="D286" s="241"/>
      <c r="E286" s="242"/>
      <c r="F286" s="242"/>
      <c r="G286" s="242"/>
      <c r="H286" s="242"/>
    </row>
    <row r="287" ht="15.75" customHeight="1">
      <c r="A287" s="250" t="s">
        <v>263</v>
      </c>
      <c r="B287" s="245">
        <v>1.0</v>
      </c>
      <c r="C287" s="273" t="s">
        <v>898</v>
      </c>
      <c r="D287" s="246" t="s">
        <v>899</v>
      </c>
      <c r="E287" s="247"/>
      <c r="F287" s="247"/>
      <c r="G287" s="247"/>
      <c r="H287" s="247"/>
      <c r="I287" s="248"/>
      <c r="J287" s="248"/>
      <c r="K287" s="248"/>
      <c r="L287" s="248"/>
      <c r="M287" s="248"/>
      <c r="N287" s="248"/>
      <c r="O287" s="248"/>
      <c r="P287" s="248"/>
      <c r="Q287" s="248"/>
      <c r="R287" s="248"/>
      <c r="S287" s="248"/>
      <c r="T287" s="248"/>
      <c r="U287" s="248"/>
      <c r="V287" s="248"/>
      <c r="W287" s="248"/>
      <c r="X287" s="248"/>
      <c r="Y287" s="248"/>
      <c r="Z287" s="248"/>
      <c r="AA287" s="248"/>
      <c r="AB287" s="248"/>
      <c r="AC287" s="248"/>
      <c r="AD287" s="248"/>
      <c r="AE287" s="248"/>
      <c r="AF287" s="248"/>
      <c r="AG287" s="248"/>
      <c r="AH287" s="248"/>
      <c r="AI287" s="248"/>
      <c r="AJ287" s="248"/>
      <c r="AK287" s="248"/>
      <c r="AL287" s="248"/>
      <c r="AM287" s="248"/>
      <c r="AN287" s="248"/>
      <c r="AO287" s="248"/>
      <c r="AP287" s="248"/>
      <c r="AQ287" s="248"/>
    </row>
    <row r="288" ht="15.75" customHeight="1">
      <c r="A288" s="250" t="s">
        <v>263</v>
      </c>
      <c r="B288" s="245">
        <v>2.0</v>
      </c>
      <c r="C288" s="246" t="s">
        <v>900</v>
      </c>
      <c r="D288" s="246" t="s">
        <v>901</v>
      </c>
      <c r="E288" s="247"/>
      <c r="F288" s="247"/>
      <c r="G288" s="247"/>
      <c r="H288" s="247"/>
      <c r="I288" s="248"/>
      <c r="J288" s="248"/>
      <c r="K288" s="248"/>
      <c r="L288" s="248"/>
      <c r="M288" s="248"/>
      <c r="N288" s="248"/>
      <c r="O288" s="248"/>
      <c r="P288" s="248"/>
      <c r="Q288" s="248"/>
      <c r="R288" s="248"/>
      <c r="S288" s="248"/>
      <c r="T288" s="248"/>
      <c r="U288" s="248"/>
      <c r="V288" s="248"/>
      <c r="W288" s="248"/>
      <c r="X288" s="248"/>
      <c r="Y288" s="248"/>
      <c r="Z288" s="248"/>
      <c r="AA288" s="248"/>
      <c r="AB288" s="248"/>
      <c r="AC288" s="248"/>
      <c r="AD288" s="248"/>
      <c r="AE288" s="248"/>
      <c r="AF288" s="248"/>
      <c r="AG288" s="248"/>
      <c r="AH288" s="248"/>
      <c r="AI288" s="248"/>
      <c r="AJ288" s="248"/>
      <c r="AK288" s="248"/>
      <c r="AL288" s="248"/>
      <c r="AM288" s="248"/>
      <c r="AN288" s="248"/>
      <c r="AO288" s="248"/>
      <c r="AP288" s="248"/>
      <c r="AQ288" s="248"/>
    </row>
    <row r="289" ht="15.75" customHeight="1">
      <c r="A289" s="250" t="s">
        <v>263</v>
      </c>
      <c r="B289" s="245">
        <v>4.0</v>
      </c>
      <c r="C289" s="246" t="s">
        <v>902</v>
      </c>
      <c r="D289" s="246" t="s">
        <v>903</v>
      </c>
      <c r="E289" s="247"/>
      <c r="F289" s="247"/>
      <c r="G289" s="247"/>
      <c r="H289" s="247"/>
      <c r="I289" s="248"/>
      <c r="J289" s="248"/>
      <c r="K289" s="248"/>
      <c r="L289" s="248"/>
      <c r="M289" s="248"/>
      <c r="N289" s="248"/>
      <c r="O289" s="248"/>
      <c r="P289" s="248"/>
      <c r="Q289" s="248"/>
      <c r="R289" s="248"/>
      <c r="S289" s="248"/>
      <c r="T289" s="248"/>
      <c r="U289" s="248"/>
      <c r="V289" s="248"/>
      <c r="W289" s="248"/>
      <c r="X289" s="248"/>
      <c r="Y289" s="248"/>
      <c r="Z289" s="248"/>
      <c r="AA289" s="248"/>
      <c r="AB289" s="248"/>
      <c r="AC289" s="248"/>
      <c r="AD289" s="248"/>
      <c r="AE289" s="248"/>
      <c r="AF289" s="248"/>
      <c r="AG289" s="248"/>
      <c r="AH289" s="248"/>
      <c r="AI289" s="248"/>
      <c r="AJ289" s="248"/>
      <c r="AK289" s="248"/>
      <c r="AL289" s="248"/>
      <c r="AM289" s="248"/>
      <c r="AN289" s="248"/>
      <c r="AO289" s="248"/>
      <c r="AP289" s="248"/>
      <c r="AQ289" s="248"/>
    </row>
    <row r="290" ht="15.75" customHeight="1">
      <c r="A290" s="239"/>
      <c r="B290" s="240"/>
      <c r="C290" s="241"/>
      <c r="D290" s="241"/>
      <c r="E290" s="242"/>
      <c r="F290" s="242"/>
      <c r="G290" s="242"/>
      <c r="H290" s="242"/>
    </row>
    <row r="291" ht="15.75" customHeight="1">
      <c r="A291" s="250" t="s">
        <v>904</v>
      </c>
      <c r="B291" s="245">
        <v>1.0</v>
      </c>
      <c r="C291" s="246" t="s">
        <v>905</v>
      </c>
      <c r="D291" s="246" t="s">
        <v>905</v>
      </c>
      <c r="E291" s="247"/>
      <c r="F291" s="247"/>
      <c r="G291" s="247"/>
      <c r="H291" s="247"/>
      <c r="I291" s="248"/>
      <c r="J291" s="248"/>
      <c r="K291" s="248"/>
      <c r="L291" s="248"/>
      <c r="M291" s="248"/>
      <c r="N291" s="248"/>
      <c r="O291" s="248"/>
      <c r="P291" s="248"/>
      <c r="Q291" s="248"/>
      <c r="R291" s="248"/>
      <c r="S291" s="248"/>
      <c r="T291" s="248"/>
      <c r="U291" s="248"/>
      <c r="V291" s="248"/>
      <c r="W291" s="248"/>
      <c r="X291" s="248"/>
      <c r="Y291" s="248"/>
      <c r="Z291" s="248"/>
      <c r="AA291" s="248"/>
      <c r="AB291" s="248"/>
      <c r="AC291" s="248"/>
      <c r="AD291" s="248"/>
      <c r="AE291" s="248"/>
      <c r="AF291" s="248"/>
      <c r="AG291" s="248"/>
      <c r="AH291" s="248"/>
      <c r="AI291" s="248"/>
      <c r="AJ291" s="248"/>
      <c r="AK291" s="248"/>
      <c r="AL291" s="248"/>
      <c r="AM291" s="248"/>
      <c r="AN291" s="248"/>
      <c r="AO291" s="248"/>
      <c r="AP291" s="248"/>
      <c r="AQ291" s="248"/>
    </row>
    <row r="292" ht="15.75" customHeight="1">
      <c r="A292" s="250" t="s">
        <v>904</v>
      </c>
      <c r="B292" s="245">
        <v>2.0</v>
      </c>
      <c r="C292" s="246" t="s">
        <v>906</v>
      </c>
      <c r="D292" s="246" t="s">
        <v>906</v>
      </c>
      <c r="E292" s="247"/>
      <c r="F292" s="247"/>
      <c r="G292" s="247"/>
      <c r="H292" s="247"/>
      <c r="I292" s="248"/>
      <c r="J292" s="248"/>
      <c r="K292" s="248"/>
      <c r="L292" s="248"/>
      <c r="M292" s="248"/>
      <c r="N292" s="248"/>
      <c r="O292" s="248"/>
      <c r="P292" s="248"/>
      <c r="Q292" s="248"/>
      <c r="R292" s="248"/>
      <c r="S292" s="248"/>
      <c r="T292" s="248"/>
      <c r="U292" s="248"/>
      <c r="V292" s="248"/>
      <c r="W292" s="248"/>
      <c r="X292" s="248"/>
      <c r="Y292" s="248"/>
      <c r="Z292" s="248"/>
      <c r="AA292" s="248"/>
      <c r="AB292" s="248"/>
      <c r="AC292" s="248"/>
      <c r="AD292" s="248"/>
      <c r="AE292" s="248"/>
      <c r="AF292" s="248"/>
      <c r="AG292" s="248"/>
      <c r="AH292" s="248"/>
      <c r="AI292" s="248"/>
      <c r="AJ292" s="248"/>
      <c r="AK292" s="248"/>
      <c r="AL292" s="248"/>
      <c r="AM292" s="248"/>
      <c r="AN292" s="248"/>
      <c r="AO292" s="248"/>
      <c r="AP292" s="248"/>
      <c r="AQ292" s="248"/>
    </row>
    <row r="293" ht="15.75" customHeight="1">
      <c r="A293" s="250" t="s">
        <v>904</v>
      </c>
      <c r="B293" s="245">
        <v>3.0</v>
      </c>
      <c r="C293" s="246" t="s">
        <v>907</v>
      </c>
      <c r="D293" s="246" t="s">
        <v>907</v>
      </c>
      <c r="E293" s="247"/>
      <c r="F293" s="247"/>
      <c r="G293" s="247"/>
      <c r="H293" s="247"/>
      <c r="I293" s="248"/>
      <c r="J293" s="248"/>
      <c r="K293" s="248"/>
      <c r="L293" s="248"/>
      <c r="M293" s="248"/>
      <c r="N293" s="248"/>
      <c r="O293" s="248"/>
      <c r="P293" s="248"/>
      <c r="Q293" s="248"/>
      <c r="R293" s="248"/>
      <c r="S293" s="248"/>
      <c r="T293" s="248"/>
      <c r="U293" s="248"/>
      <c r="V293" s="248"/>
      <c r="W293" s="248"/>
      <c r="X293" s="248"/>
      <c r="Y293" s="248"/>
      <c r="Z293" s="248"/>
      <c r="AA293" s="248"/>
      <c r="AB293" s="248"/>
      <c r="AC293" s="248"/>
      <c r="AD293" s="248"/>
      <c r="AE293" s="248"/>
      <c r="AF293" s="248"/>
      <c r="AG293" s="248"/>
      <c r="AH293" s="248"/>
      <c r="AI293" s="248"/>
      <c r="AJ293" s="248"/>
      <c r="AK293" s="248"/>
      <c r="AL293" s="248"/>
      <c r="AM293" s="248"/>
      <c r="AN293" s="248"/>
      <c r="AO293" s="248"/>
      <c r="AP293" s="248"/>
      <c r="AQ293" s="248"/>
    </row>
    <row r="294" ht="15.75" customHeight="1">
      <c r="A294" s="250" t="s">
        <v>904</v>
      </c>
      <c r="B294" s="245">
        <v>4.0</v>
      </c>
      <c r="C294" s="246" t="s">
        <v>908</v>
      </c>
      <c r="D294" s="246" t="s">
        <v>908</v>
      </c>
      <c r="E294" s="247"/>
      <c r="F294" s="247"/>
      <c r="G294" s="247"/>
      <c r="H294" s="247"/>
      <c r="I294" s="248"/>
      <c r="J294" s="248"/>
      <c r="K294" s="248"/>
      <c r="L294" s="248"/>
      <c r="M294" s="248"/>
      <c r="N294" s="248"/>
      <c r="O294" s="248"/>
      <c r="P294" s="248"/>
      <c r="Q294" s="248"/>
      <c r="R294" s="248"/>
      <c r="S294" s="248"/>
      <c r="T294" s="248"/>
      <c r="U294" s="248"/>
      <c r="V294" s="248"/>
      <c r="W294" s="248"/>
      <c r="X294" s="248"/>
      <c r="Y294" s="248"/>
      <c r="Z294" s="248"/>
      <c r="AA294" s="248"/>
      <c r="AB294" s="248"/>
      <c r="AC294" s="248"/>
      <c r="AD294" s="248"/>
      <c r="AE294" s="248"/>
      <c r="AF294" s="248"/>
      <c r="AG294" s="248"/>
      <c r="AH294" s="248"/>
      <c r="AI294" s="248"/>
      <c r="AJ294" s="248"/>
      <c r="AK294" s="248"/>
      <c r="AL294" s="248"/>
      <c r="AM294" s="248"/>
      <c r="AN294" s="248"/>
      <c r="AO294" s="248"/>
      <c r="AP294" s="248"/>
      <c r="AQ294" s="248"/>
    </row>
    <row r="295" ht="15.75" customHeight="1">
      <c r="A295" s="250" t="s">
        <v>904</v>
      </c>
      <c r="B295" s="245">
        <v>96.0</v>
      </c>
      <c r="C295" s="246" t="s">
        <v>909</v>
      </c>
      <c r="D295" s="246" t="s">
        <v>909</v>
      </c>
      <c r="E295" s="247"/>
      <c r="F295" s="247"/>
      <c r="G295" s="247"/>
      <c r="H295" s="247"/>
      <c r="I295" s="248"/>
      <c r="J295" s="248"/>
      <c r="K295" s="248"/>
      <c r="L295" s="248"/>
      <c r="M295" s="248"/>
      <c r="N295" s="248"/>
      <c r="O295" s="248"/>
      <c r="P295" s="248"/>
      <c r="Q295" s="248"/>
      <c r="R295" s="248"/>
      <c r="S295" s="248"/>
      <c r="T295" s="248"/>
      <c r="U295" s="248"/>
      <c r="V295" s="248"/>
      <c r="W295" s="248"/>
      <c r="X295" s="248"/>
      <c r="Y295" s="248"/>
      <c r="Z295" s="248"/>
      <c r="AA295" s="248"/>
      <c r="AB295" s="248"/>
      <c r="AC295" s="248"/>
      <c r="AD295" s="248"/>
      <c r="AE295" s="248"/>
      <c r="AF295" s="248"/>
      <c r="AG295" s="248"/>
      <c r="AH295" s="248"/>
      <c r="AI295" s="248"/>
      <c r="AJ295" s="248"/>
      <c r="AK295" s="248"/>
      <c r="AL295" s="248"/>
      <c r="AM295" s="248"/>
      <c r="AN295" s="248"/>
      <c r="AO295" s="248"/>
      <c r="AP295" s="248"/>
      <c r="AQ295" s="248"/>
    </row>
    <row r="296" ht="15.75" customHeight="1">
      <c r="A296" s="239"/>
      <c r="B296" s="240"/>
      <c r="C296" s="241"/>
      <c r="D296" s="241"/>
      <c r="E296" s="242"/>
      <c r="F296" s="242"/>
      <c r="G296" s="242"/>
      <c r="H296" s="242"/>
    </row>
    <row r="297" ht="15.75" customHeight="1">
      <c r="A297" s="239"/>
      <c r="B297" s="240"/>
      <c r="C297" s="241"/>
      <c r="D297" s="241"/>
      <c r="E297" s="242"/>
      <c r="F297" s="242"/>
      <c r="G297" s="242"/>
      <c r="H297" s="242"/>
    </row>
    <row r="298" ht="15.75" customHeight="1">
      <c r="A298" s="239"/>
      <c r="B298" s="240"/>
      <c r="C298" s="241"/>
      <c r="D298" s="241"/>
      <c r="E298" s="242"/>
      <c r="F298" s="242"/>
      <c r="G298" s="242"/>
      <c r="H298" s="242"/>
    </row>
    <row r="299" ht="15.75" customHeight="1">
      <c r="A299" s="239" t="s">
        <v>46</v>
      </c>
      <c r="B299" s="240">
        <v>1.0</v>
      </c>
      <c r="C299" s="274" t="s">
        <v>910</v>
      </c>
      <c r="D299" s="274" t="s">
        <v>910</v>
      </c>
      <c r="E299" s="242"/>
      <c r="F299" s="242"/>
      <c r="G299" s="242"/>
      <c r="H299" s="242"/>
    </row>
    <row r="300" ht="15.75" customHeight="1">
      <c r="A300" s="239" t="s">
        <v>46</v>
      </c>
      <c r="B300" s="240">
        <v>2.0</v>
      </c>
      <c r="C300" s="274" t="s">
        <v>911</v>
      </c>
      <c r="D300" s="274" t="s">
        <v>911</v>
      </c>
      <c r="E300" s="242"/>
      <c r="F300" s="242"/>
      <c r="G300" s="242"/>
      <c r="H300" s="242"/>
    </row>
    <row r="301" ht="15.75" customHeight="1">
      <c r="A301" s="239" t="s">
        <v>46</v>
      </c>
      <c r="B301" s="240">
        <v>3.0</v>
      </c>
      <c r="C301" s="274" t="s">
        <v>912</v>
      </c>
      <c r="D301" s="274" t="s">
        <v>912</v>
      </c>
      <c r="E301" s="242"/>
      <c r="F301" s="242"/>
      <c r="G301" s="242"/>
      <c r="H301" s="242"/>
    </row>
    <row r="302" ht="15.75" customHeight="1">
      <c r="A302" s="239" t="s">
        <v>46</v>
      </c>
      <c r="B302" s="240">
        <v>4.0</v>
      </c>
      <c r="C302" s="275" t="s">
        <v>913</v>
      </c>
      <c r="D302" s="275" t="s">
        <v>913</v>
      </c>
      <c r="E302" s="242"/>
      <c r="F302" s="242"/>
      <c r="G302" s="242"/>
      <c r="H302" s="242"/>
    </row>
    <row r="303" ht="15.75" customHeight="1">
      <c r="A303" s="239" t="s">
        <v>46</v>
      </c>
      <c r="B303" s="240">
        <v>5.0</v>
      </c>
      <c r="C303" s="274" t="s">
        <v>914</v>
      </c>
      <c r="D303" s="274" t="s">
        <v>914</v>
      </c>
      <c r="E303" s="242"/>
      <c r="F303" s="242"/>
      <c r="G303" s="242"/>
      <c r="H303" s="242"/>
    </row>
    <row r="304" ht="15.75" customHeight="1">
      <c r="A304" s="239" t="s">
        <v>46</v>
      </c>
      <c r="B304" s="240">
        <v>6.0</v>
      </c>
      <c r="C304" s="274" t="s">
        <v>915</v>
      </c>
      <c r="D304" s="274" t="s">
        <v>915</v>
      </c>
      <c r="E304" s="242"/>
      <c r="F304" s="242"/>
      <c r="G304" s="242"/>
      <c r="H304" s="242"/>
    </row>
    <row r="305" ht="15.75" customHeight="1">
      <c r="A305" s="239" t="s">
        <v>46</v>
      </c>
      <c r="B305" s="240">
        <v>7.0</v>
      </c>
      <c r="C305" s="274" t="s">
        <v>916</v>
      </c>
      <c r="D305" s="274" t="s">
        <v>916</v>
      </c>
      <c r="E305" s="242"/>
      <c r="F305" s="242"/>
      <c r="G305" s="242"/>
      <c r="H305" s="242"/>
    </row>
    <row r="306" ht="15.75" customHeight="1">
      <c r="A306" s="239" t="s">
        <v>46</v>
      </c>
      <c r="B306" s="240">
        <v>8.0</v>
      </c>
      <c r="C306" s="274" t="s">
        <v>917</v>
      </c>
      <c r="D306" s="274" t="s">
        <v>917</v>
      </c>
      <c r="E306" s="242"/>
      <c r="F306" s="242"/>
      <c r="G306" s="242"/>
      <c r="H306" s="242"/>
    </row>
    <row r="307" ht="15.75" customHeight="1">
      <c r="A307" s="239" t="s">
        <v>46</v>
      </c>
      <c r="B307" s="240">
        <v>9.0</v>
      </c>
      <c r="C307" s="274" t="s">
        <v>918</v>
      </c>
      <c r="D307" s="274" t="s">
        <v>918</v>
      </c>
      <c r="E307" s="242"/>
      <c r="F307" s="242"/>
      <c r="G307" s="242"/>
      <c r="H307" s="242"/>
    </row>
    <row r="308" ht="15.75" customHeight="1">
      <c r="A308" s="239" t="s">
        <v>46</v>
      </c>
      <c r="B308" s="240">
        <v>10.0</v>
      </c>
      <c r="C308" s="274" t="s">
        <v>919</v>
      </c>
      <c r="D308" s="274" t="s">
        <v>919</v>
      </c>
      <c r="E308" s="242"/>
      <c r="F308" s="242"/>
      <c r="G308" s="242"/>
      <c r="H308" s="242"/>
    </row>
    <row r="309" ht="15.75" customHeight="1">
      <c r="A309" s="239" t="s">
        <v>46</v>
      </c>
      <c r="B309" s="240">
        <v>11.0</v>
      </c>
      <c r="C309" s="274" t="s">
        <v>920</v>
      </c>
      <c r="D309" s="274" t="s">
        <v>920</v>
      </c>
      <c r="E309" s="242"/>
      <c r="F309" s="242"/>
      <c r="G309" s="242"/>
      <c r="H309" s="242"/>
    </row>
    <row r="310" ht="15.75" customHeight="1">
      <c r="A310" s="239" t="s">
        <v>46</v>
      </c>
      <c r="B310" s="240">
        <v>12.0</v>
      </c>
      <c r="C310" s="274" t="s">
        <v>921</v>
      </c>
      <c r="D310" s="274" t="s">
        <v>921</v>
      </c>
      <c r="E310" s="242"/>
      <c r="F310" s="242"/>
      <c r="G310" s="242"/>
      <c r="H310" s="242"/>
    </row>
    <row r="311" ht="15.75" customHeight="1">
      <c r="A311" s="239" t="s">
        <v>46</v>
      </c>
      <c r="B311" s="240">
        <v>13.0</v>
      </c>
      <c r="C311" s="274" t="s">
        <v>922</v>
      </c>
      <c r="D311" s="274" t="s">
        <v>922</v>
      </c>
      <c r="E311" s="242"/>
      <c r="F311" s="242"/>
      <c r="G311" s="242"/>
      <c r="H311" s="242"/>
    </row>
    <row r="312" ht="15.75" customHeight="1">
      <c r="A312" s="239" t="s">
        <v>46</v>
      </c>
      <c r="B312" s="240">
        <v>14.0</v>
      </c>
      <c r="C312" s="275" t="s">
        <v>923</v>
      </c>
      <c r="D312" s="275" t="s">
        <v>923</v>
      </c>
      <c r="E312" s="242"/>
      <c r="F312" s="242"/>
      <c r="G312" s="242"/>
      <c r="H312" s="242"/>
    </row>
    <row r="313" ht="15.75" customHeight="1">
      <c r="A313" s="239" t="s">
        <v>46</v>
      </c>
      <c r="B313" s="240">
        <v>15.0</v>
      </c>
      <c r="C313" s="274" t="s">
        <v>924</v>
      </c>
      <c r="D313" s="274" t="s">
        <v>924</v>
      </c>
      <c r="E313" s="242"/>
      <c r="F313" s="242"/>
      <c r="G313" s="242"/>
      <c r="H313" s="242"/>
    </row>
    <row r="314" ht="15.75" customHeight="1">
      <c r="A314" s="239" t="s">
        <v>46</v>
      </c>
      <c r="B314" s="240">
        <v>16.0</v>
      </c>
      <c r="C314" s="275" t="s">
        <v>925</v>
      </c>
      <c r="D314" s="275" t="s">
        <v>925</v>
      </c>
      <c r="E314" s="242"/>
      <c r="F314" s="242"/>
      <c r="G314" s="242"/>
      <c r="H314" s="242"/>
    </row>
    <row r="315" ht="15.75" customHeight="1">
      <c r="A315" s="239" t="s">
        <v>46</v>
      </c>
      <c r="B315" s="240">
        <v>17.0</v>
      </c>
      <c r="C315" s="274" t="s">
        <v>926</v>
      </c>
      <c r="D315" s="274" t="s">
        <v>926</v>
      </c>
      <c r="E315" s="242"/>
      <c r="F315" s="242"/>
      <c r="G315" s="242"/>
      <c r="H315" s="242"/>
    </row>
    <row r="316" ht="15.75" customHeight="1">
      <c r="A316" s="239" t="s">
        <v>46</v>
      </c>
      <c r="B316" s="240">
        <v>18.0</v>
      </c>
      <c r="C316" s="274" t="s">
        <v>927</v>
      </c>
      <c r="D316" s="274" t="s">
        <v>927</v>
      </c>
      <c r="E316" s="242"/>
      <c r="F316" s="242"/>
      <c r="G316" s="242"/>
      <c r="H316" s="242"/>
    </row>
    <row r="317" ht="15.75" customHeight="1">
      <c r="A317" s="239" t="s">
        <v>46</v>
      </c>
      <c r="B317" s="240">
        <v>19.0</v>
      </c>
      <c r="C317" s="274" t="s">
        <v>928</v>
      </c>
      <c r="D317" s="274" t="s">
        <v>928</v>
      </c>
      <c r="E317" s="242"/>
      <c r="F317" s="242"/>
      <c r="G317" s="242"/>
      <c r="H317" s="242"/>
    </row>
    <row r="318" ht="15.75" customHeight="1">
      <c r="A318" s="239" t="s">
        <v>46</v>
      </c>
      <c r="B318" s="240">
        <v>20.0</v>
      </c>
      <c r="C318" s="274" t="s">
        <v>929</v>
      </c>
      <c r="D318" s="274" t="s">
        <v>929</v>
      </c>
      <c r="E318" s="242"/>
      <c r="F318" s="242"/>
      <c r="G318" s="242"/>
      <c r="H318" s="242"/>
    </row>
    <row r="319" ht="15.75" customHeight="1">
      <c r="A319" s="239" t="s">
        <v>46</v>
      </c>
      <c r="B319" s="240">
        <v>21.0</v>
      </c>
      <c r="C319" s="274" t="s">
        <v>930</v>
      </c>
      <c r="D319" s="274" t="s">
        <v>930</v>
      </c>
      <c r="E319" s="242"/>
      <c r="F319" s="242"/>
      <c r="G319" s="242"/>
      <c r="H319" s="242"/>
    </row>
    <row r="320" ht="15.75" customHeight="1">
      <c r="A320" s="239" t="s">
        <v>46</v>
      </c>
      <c r="B320" s="240">
        <v>22.0</v>
      </c>
      <c r="C320" s="274" t="s">
        <v>931</v>
      </c>
      <c r="D320" s="274" t="s">
        <v>931</v>
      </c>
      <c r="E320" s="242"/>
      <c r="F320" s="242"/>
      <c r="G320" s="242"/>
      <c r="H320" s="242"/>
    </row>
    <row r="321" ht="15.75" customHeight="1">
      <c r="A321" s="239" t="s">
        <v>46</v>
      </c>
      <c r="B321" s="240">
        <v>23.0</v>
      </c>
      <c r="C321" s="274" t="s">
        <v>932</v>
      </c>
      <c r="D321" s="274" t="s">
        <v>932</v>
      </c>
      <c r="E321" s="242"/>
      <c r="F321" s="242"/>
      <c r="G321" s="242"/>
      <c r="H321" s="242"/>
    </row>
    <row r="322" ht="15.75" customHeight="1">
      <c r="A322" s="239" t="s">
        <v>46</v>
      </c>
      <c r="B322" s="240">
        <v>24.0</v>
      </c>
      <c r="C322" s="274" t="s">
        <v>933</v>
      </c>
      <c r="D322" s="274" t="s">
        <v>933</v>
      </c>
      <c r="E322" s="242"/>
      <c r="F322" s="242"/>
      <c r="G322" s="242"/>
      <c r="H322" s="242"/>
    </row>
    <row r="323" ht="15.75" customHeight="1">
      <c r="A323" s="239" t="s">
        <v>46</v>
      </c>
      <c r="B323" s="240">
        <v>25.0</v>
      </c>
      <c r="C323" s="274" t="s">
        <v>934</v>
      </c>
      <c r="D323" s="274" t="s">
        <v>934</v>
      </c>
      <c r="E323" s="242"/>
      <c r="F323" s="242"/>
      <c r="G323" s="242"/>
      <c r="H323" s="242"/>
    </row>
    <row r="324" ht="15.75" customHeight="1">
      <c r="A324" s="239" t="s">
        <v>46</v>
      </c>
      <c r="B324" s="240">
        <v>26.0</v>
      </c>
      <c r="C324" s="274" t="s">
        <v>935</v>
      </c>
      <c r="D324" s="274" t="s">
        <v>935</v>
      </c>
      <c r="E324" s="242"/>
      <c r="F324" s="242"/>
      <c r="G324" s="242"/>
      <c r="H324" s="242"/>
    </row>
    <row r="325" ht="15.75" customHeight="1">
      <c r="A325" s="239" t="s">
        <v>46</v>
      </c>
      <c r="B325" s="240">
        <v>27.0</v>
      </c>
      <c r="C325" s="274" t="s">
        <v>936</v>
      </c>
      <c r="D325" s="274" t="s">
        <v>936</v>
      </c>
      <c r="E325" s="242"/>
      <c r="F325" s="242"/>
      <c r="G325" s="242"/>
      <c r="H325" s="242"/>
    </row>
    <row r="326" ht="15.75" customHeight="1">
      <c r="A326" s="239" t="s">
        <v>46</v>
      </c>
      <c r="B326" s="240">
        <v>28.0</v>
      </c>
      <c r="C326" s="274" t="s">
        <v>937</v>
      </c>
      <c r="D326" s="274" t="s">
        <v>937</v>
      </c>
      <c r="E326" s="242"/>
      <c r="F326" s="242"/>
      <c r="G326" s="242"/>
      <c r="H326" s="242"/>
    </row>
    <row r="327" ht="15.75" customHeight="1">
      <c r="A327" s="239" t="s">
        <v>46</v>
      </c>
      <c r="B327" s="240">
        <v>29.0</v>
      </c>
      <c r="C327" s="274" t="s">
        <v>938</v>
      </c>
      <c r="D327" s="274" t="s">
        <v>938</v>
      </c>
      <c r="E327" s="242"/>
      <c r="F327" s="242"/>
      <c r="G327" s="242"/>
      <c r="H327" s="242"/>
    </row>
    <row r="328" ht="15.75" customHeight="1">
      <c r="A328" s="239" t="s">
        <v>46</v>
      </c>
      <c r="B328" s="240">
        <v>30.0</v>
      </c>
      <c r="C328" s="275" t="s">
        <v>939</v>
      </c>
      <c r="D328" s="275" t="s">
        <v>939</v>
      </c>
      <c r="E328" s="242"/>
      <c r="F328" s="242"/>
      <c r="G328" s="242"/>
      <c r="H328" s="242"/>
    </row>
    <row r="329" ht="15.75" customHeight="1">
      <c r="A329" s="239" t="s">
        <v>46</v>
      </c>
      <c r="B329" s="240">
        <v>31.0</v>
      </c>
      <c r="C329" s="274" t="s">
        <v>940</v>
      </c>
      <c r="D329" s="274" t="s">
        <v>940</v>
      </c>
      <c r="E329" s="242"/>
      <c r="F329" s="242"/>
      <c r="G329" s="242"/>
      <c r="H329" s="242"/>
    </row>
    <row r="330" ht="15.75" customHeight="1">
      <c r="A330" s="239" t="s">
        <v>46</v>
      </c>
      <c r="B330" s="240">
        <v>32.0</v>
      </c>
      <c r="C330" s="274" t="s">
        <v>941</v>
      </c>
      <c r="D330" s="274" t="s">
        <v>941</v>
      </c>
      <c r="E330" s="242"/>
      <c r="F330" s="242"/>
      <c r="G330" s="242"/>
      <c r="H330" s="242"/>
    </row>
    <row r="331" ht="15.75" customHeight="1">
      <c r="A331" s="239" t="s">
        <v>46</v>
      </c>
      <c r="B331" s="240">
        <v>33.0</v>
      </c>
      <c r="C331" s="274" t="s">
        <v>942</v>
      </c>
      <c r="D331" s="274" t="s">
        <v>942</v>
      </c>
      <c r="E331" s="242"/>
      <c r="F331" s="242"/>
      <c r="G331" s="242"/>
      <c r="H331" s="242"/>
    </row>
    <row r="332" ht="15.75" customHeight="1">
      <c r="A332" s="239"/>
      <c r="B332" s="240"/>
      <c r="C332" s="241"/>
      <c r="D332" s="241"/>
      <c r="E332" s="242"/>
      <c r="F332" s="242"/>
      <c r="G332" s="242"/>
      <c r="H332" s="242"/>
    </row>
    <row r="333" ht="15.75" customHeight="1">
      <c r="A333" s="276" t="s">
        <v>943</v>
      </c>
      <c r="B333" s="277" t="s">
        <v>944</v>
      </c>
      <c r="C333" s="277" t="s">
        <v>944</v>
      </c>
      <c r="D333" s="278" t="s">
        <v>944</v>
      </c>
      <c r="E333" s="279"/>
      <c r="F333" s="279"/>
      <c r="G333" s="279"/>
      <c r="H333" s="279"/>
      <c r="I333" s="280"/>
      <c r="J333" s="281"/>
      <c r="K333" s="281"/>
      <c r="L333" s="281"/>
      <c r="M333" s="281"/>
      <c r="N333" s="281"/>
      <c r="O333" s="281"/>
      <c r="P333" s="281"/>
      <c r="Q333" s="281"/>
      <c r="R333" s="281"/>
      <c r="S333" s="281"/>
      <c r="T333" s="281"/>
      <c r="U333" s="281"/>
      <c r="V333" s="281"/>
      <c r="W333" s="281"/>
      <c r="X333" s="281"/>
      <c r="Y333" s="281"/>
      <c r="Z333" s="281"/>
      <c r="AA333" s="282"/>
      <c r="AB333" s="282"/>
      <c r="AC333" s="282"/>
      <c r="AD333" s="282"/>
      <c r="AE333" s="282"/>
      <c r="AF333" s="282"/>
      <c r="AG333" s="282"/>
      <c r="AH333" s="282"/>
      <c r="AI333" s="282"/>
      <c r="AJ333" s="282"/>
      <c r="AK333" s="282"/>
      <c r="AL333" s="282"/>
      <c r="AM333" s="282"/>
      <c r="AN333" s="282"/>
      <c r="AO333" s="282"/>
      <c r="AP333" s="282"/>
      <c r="AQ333" s="282"/>
    </row>
    <row r="334" ht="15.75" customHeight="1">
      <c r="A334" s="283" t="s">
        <v>56</v>
      </c>
      <c r="B334" s="284" t="s">
        <v>56</v>
      </c>
      <c r="C334" s="285" t="s">
        <v>56</v>
      </c>
      <c r="D334" s="285" t="s">
        <v>56</v>
      </c>
      <c r="E334" s="242"/>
      <c r="F334" s="242"/>
      <c r="G334" s="242"/>
      <c r="H334" s="242"/>
    </row>
    <row r="335" ht="15.75" customHeight="1">
      <c r="A335" s="260" t="s">
        <v>60</v>
      </c>
      <c r="B335" s="286" t="s">
        <v>60</v>
      </c>
      <c r="C335" s="287" t="s">
        <v>60</v>
      </c>
      <c r="D335" s="287" t="s">
        <v>60</v>
      </c>
      <c r="E335" s="242"/>
      <c r="F335" s="242"/>
      <c r="G335" s="242"/>
      <c r="H335" s="242"/>
    </row>
    <row r="336" ht="15.75" customHeight="1">
      <c r="A336" s="260" t="s">
        <v>64</v>
      </c>
      <c r="B336" s="286" t="s">
        <v>64</v>
      </c>
      <c r="C336" s="288" t="s">
        <v>64</v>
      </c>
      <c r="D336" s="287" t="s">
        <v>64</v>
      </c>
      <c r="E336" s="242"/>
      <c r="F336" s="242"/>
      <c r="G336" s="242"/>
      <c r="H336" s="242"/>
    </row>
    <row r="337" ht="15.75" customHeight="1">
      <c r="A337" s="260" t="s">
        <v>68</v>
      </c>
      <c r="B337" s="286" t="s">
        <v>68</v>
      </c>
      <c r="C337" s="287" t="s">
        <v>68</v>
      </c>
      <c r="D337" s="287" t="s">
        <v>68</v>
      </c>
      <c r="E337" s="242"/>
      <c r="F337" s="242"/>
      <c r="G337" s="242"/>
      <c r="H337" s="242"/>
    </row>
    <row r="338" ht="15.75" customHeight="1">
      <c r="A338" s="289" t="s">
        <v>945</v>
      </c>
      <c r="B338" s="290" t="s">
        <v>946</v>
      </c>
      <c r="C338" s="290" t="s">
        <v>946</v>
      </c>
      <c r="D338" s="290" t="s">
        <v>946</v>
      </c>
      <c r="E338" s="291"/>
      <c r="F338" s="291"/>
      <c r="G338" s="291"/>
      <c r="H338" s="291"/>
      <c r="I338" s="291"/>
      <c r="J338" s="291"/>
      <c r="K338" s="291"/>
      <c r="L338" s="291"/>
      <c r="M338" s="291"/>
      <c r="N338" s="291"/>
      <c r="O338" s="291"/>
      <c r="P338" s="291"/>
      <c r="Q338" s="291"/>
      <c r="R338" s="291"/>
      <c r="S338" s="291"/>
      <c r="T338" s="291"/>
      <c r="U338" s="291"/>
      <c r="V338" s="291"/>
      <c r="W338" s="291"/>
      <c r="X338" s="291"/>
      <c r="Y338" s="291"/>
      <c r="Z338" s="291"/>
      <c r="AA338" s="292"/>
      <c r="AB338" s="292"/>
      <c r="AC338" s="292"/>
      <c r="AD338" s="292"/>
      <c r="AE338" s="292"/>
      <c r="AF338" s="292"/>
      <c r="AG338" s="292"/>
      <c r="AH338" s="292"/>
      <c r="AI338" s="292"/>
      <c r="AJ338" s="292"/>
      <c r="AK338" s="292"/>
      <c r="AL338" s="292"/>
      <c r="AM338" s="292"/>
      <c r="AN338" s="292"/>
      <c r="AO338" s="292"/>
      <c r="AP338" s="292"/>
      <c r="AQ338" s="292"/>
    </row>
    <row r="339" ht="15.75" customHeight="1">
      <c r="A339" s="260" t="s">
        <v>947</v>
      </c>
      <c r="B339" s="286" t="s">
        <v>948</v>
      </c>
      <c r="C339" s="287" t="s">
        <v>949</v>
      </c>
      <c r="D339" s="287" t="s">
        <v>949</v>
      </c>
      <c r="E339" s="242"/>
      <c r="F339" s="242"/>
      <c r="G339" s="242"/>
      <c r="H339" s="242"/>
    </row>
    <row r="340" ht="15.75" customHeight="1">
      <c r="A340" s="239"/>
      <c r="B340" s="240"/>
      <c r="C340" s="241"/>
      <c r="D340" s="241"/>
      <c r="E340" s="242"/>
      <c r="F340" s="242"/>
      <c r="G340" s="242"/>
      <c r="H340" s="242"/>
    </row>
    <row r="341" ht="15.75" customHeight="1">
      <c r="A341" s="239"/>
      <c r="B341" s="240"/>
      <c r="C341" s="241"/>
      <c r="D341" s="241"/>
      <c r="E341" s="242"/>
      <c r="F341" s="242"/>
      <c r="G341" s="242"/>
      <c r="H341" s="242"/>
    </row>
    <row r="342" ht="15.75" customHeight="1">
      <c r="A342" s="239" t="s">
        <v>204</v>
      </c>
      <c r="B342" s="240">
        <v>1.0</v>
      </c>
      <c r="C342" s="241" t="s">
        <v>950</v>
      </c>
      <c r="D342" s="241"/>
      <c r="E342" s="242"/>
      <c r="F342" s="242"/>
      <c r="G342" s="242"/>
      <c r="H342" s="242"/>
    </row>
    <row r="343" ht="15.75" customHeight="1">
      <c r="A343" s="239" t="s">
        <v>204</v>
      </c>
      <c r="B343" s="240">
        <v>2.0</v>
      </c>
      <c r="C343" s="241" t="s">
        <v>951</v>
      </c>
      <c r="D343" s="241"/>
      <c r="E343" s="242"/>
      <c r="F343" s="242"/>
      <c r="G343" s="242"/>
      <c r="H343" s="242"/>
    </row>
    <row r="344" ht="15.75" customHeight="1">
      <c r="A344" s="239" t="s">
        <v>204</v>
      </c>
      <c r="B344" s="240">
        <v>3.0</v>
      </c>
      <c r="C344" s="241" t="s">
        <v>952</v>
      </c>
      <c r="D344" s="241"/>
      <c r="E344" s="242"/>
      <c r="F344" s="242"/>
      <c r="G344" s="242"/>
      <c r="H344" s="242"/>
    </row>
    <row r="345" ht="15.75" customHeight="1">
      <c r="A345" s="239" t="s">
        <v>204</v>
      </c>
      <c r="B345" s="240">
        <v>4.0</v>
      </c>
      <c r="C345" s="241" t="s">
        <v>953</v>
      </c>
      <c r="D345" s="241"/>
      <c r="E345" s="242"/>
      <c r="F345" s="242"/>
      <c r="G345" s="242"/>
      <c r="H345" s="242"/>
    </row>
    <row r="346" ht="15.75" customHeight="1">
      <c r="A346" s="239" t="s">
        <v>204</v>
      </c>
      <c r="B346" s="240">
        <v>5.0</v>
      </c>
      <c r="C346" s="241" t="s">
        <v>954</v>
      </c>
      <c r="D346" s="241"/>
      <c r="E346" s="242"/>
      <c r="F346" s="242"/>
      <c r="G346" s="242"/>
      <c r="H346" s="242"/>
    </row>
    <row r="347" ht="15.75" customHeight="1">
      <c r="A347" s="239" t="s">
        <v>204</v>
      </c>
      <c r="B347" s="240">
        <v>6.0</v>
      </c>
      <c r="C347" s="241" t="s">
        <v>955</v>
      </c>
      <c r="D347" s="241"/>
      <c r="E347" s="242"/>
      <c r="F347" s="242"/>
      <c r="G347" s="242"/>
      <c r="H347" s="242"/>
    </row>
    <row r="348" ht="15.75" customHeight="1">
      <c r="A348" s="239" t="s">
        <v>204</v>
      </c>
      <c r="B348" s="240">
        <v>96.0</v>
      </c>
      <c r="C348" s="241" t="s">
        <v>956</v>
      </c>
      <c r="D348" s="93" t="s">
        <v>108</v>
      </c>
      <c r="E348" s="242"/>
      <c r="F348" s="242"/>
      <c r="G348" s="242"/>
      <c r="H348" s="242"/>
    </row>
    <row r="349" ht="15.75" customHeight="1">
      <c r="A349" s="239"/>
      <c r="B349" s="240"/>
      <c r="C349" s="241"/>
      <c r="D349" s="241"/>
      <c r="E349" s="242"/>
      <c r="F349" s="242"/>
      <c r="G349" s="242"/>
      <c r="H349" s="242"/>
    </row>
    <row r="350" ht="15.75" customHeight="1">
      <c r="A350" s="239"/>
      <c r="B350" s="240"/>
      <c r="C350" s="241"/>
      <c r="D350" s="241"/>
      <c r="E350" s="242"/>
      <c r="F350" s="242"/>
      <c r="G350" s="242"/>
      <c r="H350" s="242"/>
    </row>
    <row r="351" ht="15.75" customHeight="1">
      <c r="A351" s="239" t="s">
        <v>208</v>
      </c>
      <c r="B351" s="240">
        <v>1.0</v>
      </c>
      <c r="C351" s="293" t="s">
        <v>957</v>
      </c>
      <c r="D351" s="241"/>
      <c r="E351" s="242"/>
      <c r="F351" s="242"/>
      <c r="G351" s="242"/>
      <c r="H351" s="242"/>
    </row>
    <row r="352" ht="15.75" customHeight="1">
      <c r="A352" s="239" t="s">
        <v>208</v>
      </c>
      <c r="B352" s="240">
        <v>2.0</v>
      </c>
      <c r="C352" s="293" t="s">
        <v>958</v>
      </c>
      <c r="D352" s="241"/>
      <c r="E352" s="242"/>
      <c r="F352" s="242"/>
      <c r="G352" s="242"/>
      <c r="H352" s="242"/>
    </row>
    <row r="353" ht="15.75" customHeight="1">
      <c r="A353" s="239" t="s">
        <v>208</v>
      </c>
      <c r="B353" s="240">
        <v>3.0</v>
      </c>
      <c r="C353" s="241" t="s">
        <v>959</v>
      </c>
      <c r="D353" s="241"/>
      <c r="E353" s="242"/>
      <c r="F353" s="242"/>
      <c r="G353" s="242"/>
      <c r="H353" s="242"/>
    </row>
    <row r="354" ht="15.75" customHeight="1">
      <c r="A354" s="239" t="s">
        <v>208</v>
      </c>
      <c r="B354" s="240">
        <v>4.0</v>
      </c>
      <c r="C354" s="241" t="s">
        <v>960</v>
      </c>
      <c r="D354" s="241"/>
      <c r="E354" s="242"/>
      <c r="F354" s="242"/>
      <c r="G354" s="242"/>
      <c r="H354" s="242"/>
    </row>
    <row r="355" ht="15.75" customHeight="1">
      <c r="A355" s="239" t="s">
        <v>208</v>
      </c>
      <c r="B355" s="240">
        <v>5.0</v>
      </c>
      <c r="C355" s="241" t="s">
        <v>961</v>
      </c>
      <c r="D355" s="241"/>
      <c r="E355" s="242"/>
      <c r="F355" s="242"/>
      <c r="G355" s="242"/>
      <c r="H355" s="242"/>
    </row>
    <row r="356" ht="15.75" customHeight="1">
      <c r="A356" s="239" t="s">
        <v>208</v>
      </c>
      <c r="B356" s="240">
        <v>6.0</v>
      </c>
      <c r="C356" s="241" t="s">
        <v>962</v>
      </c>
      <c r="D356" s="241"/>
      <c r="E356" s="242"/>
      <c r="F356" s="242"/>
      <c r="G356" s="242"/>
      <c r="H356" s="242"/>
    </row>
    <row r="357" ht="15.75" customHeight="1">
      <c r="A357" s="239" t="s">
        <v>208</v>
      </c>
      <c r="B357" s="240">
        <v>96.0</v>
      </c>
      <c r="C357" s="241" t="s">
        <v>963</v>
      </c>
      <c r="D357" s="93" t="s">
        <v>108</v>
      </c>
      <c r="E357" s="242"/>
      <c r="F357" s="242"/>
      <c r="G357" s="242"/>
      <c r="H357" s="242"/>
    </row>
    <row r="358" ht="15.75" customHeight="1">
      <c r="A358" s="239"/>
      <c r="B358" s="240"/>
      <c r="C358" s="241"/>
      <c r="D358" s="241"/>
      <c r="E358" s="242"/>
      <c r="F358" s="242"/>
      <c r="G358" s="242"/>
      <c r="H358" s="242"/>
    </row>
    <row r="359" ht="15.75" customHeight="1">
      <c r="A359" s="239" t="s">
        <v>964</v>
      </c>
      <c r="B359" s="240">
        <v>1.0</v>
      </c>
      <c r="C359" s="241" t="s">
        <v>965</v>
      </c>
      <c r="D359" s="241"/>
      <c r="E359" s="242"/>
      <c r="F359" s="242"/>
      <c r="G359" s="242"/>
      <c r="H359" s="242"/>
    </row>
    <row r="360" ht="15.75" customHeight="1">
      <c r="A360" s="239" t="s">
        <v>964</v>
      </c>
      <c r="B360" s="240">
        <v>2.0</v>
      </c>
      <c r="C360" s="241" t="s">
        <v>966</v>
      </c>
      <c r="D360" s="241"/>
      <c r="E360" s="242"/>
      <c r="F360" s="242"/>
      <c r="G360" s="242"/>
      <c r="H360" s="242"/>
    </row>
    <row r="361" ht="15.75" customHeight="1">
      <c r="A361" s="239" t="s">
        <v>964</v>
      </c>
      <c r="B361" s="240">
        <v>3.0</v>
      </c>
      <c r="C361" s="241" t="s">
        <v>967</v>
      </c>
      <c r="D361" s="241"/>
      <c r="E361" s="242"/>
      <c r="F361" s="242"/>
      <c r="G361" s="242"/>
      <c r="H361" s="242"/>
    </row>
    <row r="362" ht="15.75" customHeight="1">
      <c r="A362" s="239"/>
      <c r="B362" s="240"/>
      <c r="C362" s="241"/>
      <c r="D362" s="241"/>
      <c r="E362" s="242"/>
      <c r="F362" s="242"/>
      <c r="G362" s="242"/>
      <c r="H362" s="242"/>
    </row>
    <row r="363" ht="15.75" customHeight="1">
      <c r="A363" s="239" t="s">
        <v>229</v>
      </c>
      <c r="B363" s="240">
        <v>1.0</v>
      </c>
      <c r="C363" s="241" t="s">
        <v>823</v>
      </c>
      <c r="D363" s="241"/>
      <c r="E363" s="242"/>
      <c r="F363" s="242"/>
      <c r="G363" s="242"/>
      <c r="H363" s="242"/>
    </row>
    <row r="364" ht="15.75" customHeight="1">
      <c r="A364" s="239" t="s">
        <v>229</v>
      </c>
      <c r="B364" s="240">
        <v>2.0</v>
      </c>
      <c r="C364" s="241" t="s">
        <v>805</v>
      </c>
      <c r="D364" s="241"/>
      <c r="E364" s="242"/>
      <c r="F364" s="242"/>
      <c r="G364" s="242"/>
      <c r="H364" s="242"/>
    </row>
    <row r="365" ht="15.75" customHeight="1">
      <c r="A365" s="239" t="s">
        <v>229</v>
      </c>
      <c r="B365" s="240">
        <v>3.0</v>
      </c>
      <c r="C365" s="241" t="s">
        <v>824</v>
      </c>
      <c r="D365" s="241"/>
      <c r="E365" s="242"/>
      <c r="F365" s="242"/>
      <c r="G365" s="242"/>
      <c r="H365" s="242"/>
    </row>
    <row r="366" ht="15.75" customHeight="1">
      <c r="A366" s="239" t="s">
        <v>229</v>
      </c>
      <c r="B366" s="240">
        <v>4.0</v>
      </c>
      <c r="C366" s="241" t="s">
        <v>593</v>
      </c>
      <c r="D366" s="241"/>
      <c r="E366" s="242"/>
      <c r="F366" s="242"/>
      <c r="G366" s="242"/>
      <c r="H366" s="242"/>
    </row>
    <row r="367" ht="15.75" customHeight="1">
      <c r="A367" s="239"/>
      <c r="B367" s="240"/>
      <c r="C367" s="241"/>
      <c r="D367" s="241"/>
      <c r="E367" s="242"/>
      <c r="F367" s="242"/>
      <c r="G367" s="242"/>
      <c r="H367" s="242"/>
    </row>
    <row r="368" ht="15.75" customHeight="1">
      <c r="A368" s="239" t="s">
        <v>968</v>
      </c>
      <c r="B368" s="240">
        <v>1.0</v>
      </c>
      <c r="C368" s="241" t="s">
        <v>969</v>
      </c>
      <c r="D368" s="241"/>
      <c r="E368" s="242"/>
      <c r="F368" s="242"/>
      <c r="G368" s="242"/>
      <c r="H368" s="242"/>
    </row>
    <row r="369" ht="15.75" customHeight="1">
      <c r="A369" s="239" t="s">
        <v>968</v>
      </c>
      <c r="B369" s="240">
        <v>2.0</v>
      </c>
      <c r="C369" s="241" t="s">
        <v>970</v>
      </c>
      <c r="D369" s="241"/>
      <c r="E369" s="242"/>
      <c r="F369" s="242"/>
      <c r="G369" s="242"/>
      <c r="H369" s="242"/>
    </row>
    <row r="370" ht="15.75" customHeight="1">
      <c r="A370" s="239" t="s">
        <v>968</v>
      </c>
      <c r="B370" s="240">
        <v>3.0</v>
      </c>
      <c r="C370" s="241" t="s">
        <v>971</v>
      </c>
      <c r="D370" s="241"/>
      <c r="E370" s="242"/>
      <c r="F370" s="242"/>
      <c r="G370" s="242"/>
      <c r="H370" s="242"/>
    </row>
    <row r="371" ht="15.75" customHeight="1">
      <c r="A371" s="239" t="s">
        <v>968</v>
      </c>
      <c r="B371" s="240">
        <v>4.0</v>
      </c>
      <c r="C371" s="241" t="s">
        <v>972</v>
      </c>
      <c r="D371" s="241"/>
      <c r="E371" s="242"/>
      <c r="F371" s="242"/>
      <c r="G371" s="242"/>
      <c r="H371" s="242"/>
    </row>
    <row r="372" ht="15.75" customHeight="1">
      <c r="A372" s="239" t="s">
        <v>968</v>
      </c>
      <c r="B372" s="240">
        <v>99.0</v>
      </c>
      <c r="C372" s="241" t="s">
        <v>753</v>
      </c>
      <c r="D372" s="241"/>
      <c r="E372" s="242"/>
      <c r="F372" s="242"/>
      <c r="G372" s="242"/>
      <c r="H372" s="242"/>
    </row>
    <row r="373" ht="15.75" customHeight="1">
      <c r="A373" s="239"/>
      <c r="B373" s="240"/>
      <c r="C373" s="241"/>
      <c r="D373" s="241"/>
      <c r="E373" s="242"/>
      <c r="F373" s="242"/>
      <c r="G373" s="242"/>
      <c r="H373" s="242"/>
    </row>
    <row r="374" ht="15.75" customHeight="1">
      <c r="A374" s="239" t="s">
        <v>237</v>
      </c>
      <c r="B374" s="240">
        <v>1.0</v>
      </c>
      <c r="C374" s="294" t="s">
        <v>973</v>
      </c>
      <c r="D374" s="241" t="s">
        <v>974</v>
      </c>
      <c r="E374" s="242"/>
      <c r="F374" s="242"/>
      <c r="G374" s="242"/>
      <c r="H374" s="242"/>
    </row>
    <row r="375" ht="15.75" customHeight="1">
      <c r="A375" s="239" t="s">
        <v>237</v>
      </c>
      <c r="B375" s="240">
        <v>2.0</v>
      </c>
      <c r="C375" s="295" t="s">
        <v>975</v>
      </c>
      <c r="D375" s="241" t="s">
        <v>976</v>
      </c>
      <c r="E375" s="242"/>
      <c r="F375" s="242"/>
      <c r="G375" s="242"/>
      <c r="H375" s="242"/>
    </row>
    <row r="376" ht="15.75" customHeight="1">
      <c r="A376" s="239" t="s">
        <v>237</v>
      </c>
      <c r="B376" s="240">
        <v>3.0</v>
      </c>
      <c r="C376" s="294" t="s">
        <v>977</v>
      </c>
      <c r="D376" s="241" t="s">
        <v>978</v>
      </c>
      <c r="E376" s="242"/>
      <c r="F376" s="242"/>
      <c r="G376" s="242"/>
      <c r="H376" s="242"/>
    </row>
    <row r="377" ht="15.75" customHeight="1">
      <c r="A377" s="239" t="s">
        <v>237</v>
      </c>
      <c r="B377" s="240">
        <v>4.0</v>
      </c>
      <c r="C377" s="294" t="s">
        <v>979</v>
      </c>
      <c r="D377" s="241" t="s">
        <v>980</v>
      </c>
      <c r="E377" s="242"/>
      <c r="F377" s="242"/>
      <c r="G377" s="242"/>
      <c r="H377" s="242"/>
    </row>
    <row r="378" ht="15.75" customHeight="1">
      <c r="A378" s="239" t="s">
        <v>237</v>
      </c>
      <c r="B378" s="240">
        <v>5.0</v>
      </c>
      <c r="C378" s="296" t="s">
        <v>981</v>
      </c>
      <c r="D378" s="241" t="s">
        <v>982</v>
      </c>
      <c r="E378" s="242"/>
      <c r="F378" s="242"/>
      <c r="G378" s="242"/>
      <c r="H378" s="242"/>
    </row>
    <row r="379" ht="15.75" customHeight="1">
      <c r="A379" s="239" t="s">
        <v>237</v>
      </c>
      <c r="B379" s="240">
        <v>6.0</v>
      </c>
      <c r="C379" s="296" t="s">
        <v>983</v>
      </c>
      <c r="D379" s="241" t="s">
        <v>984</v>
      </c>
      <c r="E379" s="242"/>
      <c r="F379" s="242"/>
      <c r="G379" s="242"/>
      <c r="H379" s="242"/>
    </row>
    <row r="380" ht="15.75" customHeight="1">
      <c r="A380" s="239" t="s">
        <v>237</v>
      </c>
      <c r="B380" s="240">
        <v>7.0</v>
      </c>
      <c r="C380" s="296" t="s">
        <v>985</v>
      </c>
      <c r="D380" s="241" t="s">
        <v>986</v>
      </c>
      <c r="E380" s="242"/>
      <c r="F380" s="242"/>
      <c r="G380" s="242"/>
      <c r="H380" s="242"/>
    </row>
    <row r="381" ht="15.75" customHeight="1">
      <c r="A381" s="239" t="s">
        <v>237</v>
      </c>
      <c r="B381" s="240">
        <v>96.0</v>
      </c>
      <c r="C381" s="296" t="s">
        <v>728</v>
      </c>
      <c r="D381" s="241" t="s">
        <v>765</v>
      </c>
      <c r="E381" s="242"/>
      <c r="F381" s="242"/>
      <c r="G381" s="242"/>
      <c r="H381" s="242"/>
    </row>
    <row r="382" ht="15.75" customHeight="1">
      <c r="A382" s="239"/>
      <c r="B382" s="240"/>
      <c r="C382" s="241"/>
      <c r="D382" s="241"/>
      <c r="E382" s="242"/>
      <c r="F382" s="242"/>
      <c r="G382" s="242"/>
      <c r="H382" s="242"/>
    </row>
    <row r="383" ht="15.75" customHeight="1">
      <c r="A383" s="239" t="s">
        <v>987</v>
      </c>
      <c r="B383" s="240">
        <v>1.0</v>
      </c>
      <c r="C383" s="241" t="s">
        <v>988</v>
      </c>
      <c r="D383" s="241"/>
      <c r="E383" s="242"/>
      <c r="F383" s="242"/>
      <c r="G383" s="242"/>
      <c r="H383" s="242"/>
    </row>
    <row r="384" ht="15.75" customHeight="1">
      <c r="A384" s="239" t="s">
        <v>987</v>
      </c>
      <c r="B384" s="240">
        <v>2.0</v>
      </c>
      <c r="C384" s="241" t="s">
        <v>989</v>
      </c>
      <c r="D384" s="241"/>
      <c r="E384" s="242"/>
      <c r="F384" s="242"/>
      <c r="G384" s="242"/>
      <c r="H384" s="242"/>
    </row>
    <row r="385" ht="15.75" customHeight="1">
      <c r="A385" s="239" t="s">
        <v>987</v>
      </c>
      <c r="B385" s="240">
        <v>3.0</v>
      </c>
      <c r="C385" s="241" t="s">
        <v>990</v>
      </c>
      <c r="D385" s="241"/>
      <c r="E385" s="242"/>
      <c r="F385" s="242"/>
      <c r="G385" s="242"/>
      <c r="H385" s="242"/>
    </row>
    <row r="386" ht="15.75" customHeight="1">
      <c r="A386" s="239" t="s">
        <v>987</v>
      </c>
      <c r="B386" s="240">
        <v>4.0</v>
      </c>
      <c r="C386" s="241" t="s">
        <v>991</v>
      </c>
      <c r="D386" s="241"/>
      <c r="E386" s="242"/>
      <c r="F386" s="242"/>
      <c r="G386" s="242"/>
      <c r="H386" s="242"/>
    </row>
    <row r="387" ht="15.75" customHeight="1">
      <c r="A387" s="239" t="s">
        <v>987</v>
      </c>
      <c r="B387" s="240">
        <v>5.0</v>
      </c>
      <c r="C387" s="241" t="s">
        <v>992</v>
      </c>
      <c r="D387" s="241"/>
      <c r="E387" s="242"/>
      <c r="F387" s="242"/>
      <c r="G387" s="242"/>
      <c r="H387" s="242"/>
    </row>
    <row r="388" ht="15.75" customHeight="1">
      <c r="A388" s="239"/>
      <c r="B388" s="240"/>
      <c r="C388" s="241"/>
      <c r="D388" s="241"/>
      <c r="E388" s="242"/>
      <c r="F388" s="242"/>
      <c r="G388" s="242"/>
      <c r="H388" s="242"/>
    </row>
    <row r="389" ht="15.75" customHeight="1">
      <c r="A389" s="239" t="s">
        <v>993</v>
      </c>
      <c r="B389" s="240">
        <v>1.0</v>
      </c>
      <c r="C389" s="241" t="s">
        <v>994</v>
      </c>
      <c r="D389" s="241"/>
      <c r="E389" s="242"/>
      <c r="F389" s="242"/>
      <c r="G389" s="242"/>
      <c r="H389" s="242"/>
    </row>
    <row r="390" ht="15.75" customHeight="1">
      <c r="A390" s="239" t="s">
        <v>993</v>
      </c>
      <c r="B390" s="240">
        <v>2.0</v>
      </c>
      <c r="C390" s="241" t="s">
        <v>995</v>
      </c>
      <c r="D390" s="241"/>
      <c r="E390" s="242"/>
      <c r="F390" s="242"/>
      <c r="G390" s="242"/>
      <c r="H390" s="242"/>
    </row>
    <row r="391" ht="15.75" customHeight="1">
      <c r="A391" s="239" t="s">
        <v>993</v>
      </c>
      <c r="B391" s="240">
        <v>3.0</v>
      </c>
      <c r="C391" s="241" t="s">
        <v>996</v>
      </c>
      <c r="D391" s="241"/>
      <c r="E391" s="242"/>
      <c r="F391" s="242"/>
      <c r="G391" s="242"/>
      <c r="H391" s="242"/>
    </row>
    <row r="392" ht="15.75" customHeight="1">
      <c r="A392" s="239" t="s">
        <v>993</v>
      </c>
      <c r="B392" s="240">
        <v>4.0</v>
      </c>
      <c r="C392" s="241" t="s">
        <v>997</v>
      </c>
      <c r="D392" s="241"/>
      <c r="E392" s="242"/>
      <c r="F392" s="242"/>
      <c r="G392" s="242"/>
      <c r="H392" s="242"/>
    </row>
    <row r="393" ht="15.75" customHeight="1">
      <c r="A393" s="239" t="s">
        <v>993</v>
      </c>
      <c r="B393" s="240">
        <v>5.0</v>
      </c>
      <c r="C393" s="241" t="s">
        <v>992</v>
      </c>
      <c r="D393" s="241"/>
      <c r="E393" s="242"/>
      <c r="F393" s="242"/>
      <c r="G393" s="242"/>
      <c r="H393" s="242"/>
    </row>
    <row r="394" ht="15.75" customHeight="1">
      <c r="A394" s="239"/>
      <c r="B394" s="240"/>
      <c r="C394" s="241"/>
      <c r="D394" s="241"/>
      <c r="E394" s="242"/>
      <c r="F394" s="242"/>
      <c r="G394" s="242"/>
      <c r="H394" s="242"/>
    </row>
    <row r="395" ht="15.75" customHeight="1">
      <c r="A395" s="239" t="s">
        <v>998</v>
      </c>
      <c r="B395" s="240">
        <v>1.0</v>
      </c>
      <c r="C395" s="241" t="s">
        <v>999</v>
      </c>
      <c r="D395" s="241"/>
      <c r="E395" s="242"/>
      <c r="F395" s="242"/>
      <c r="G395" s="242"/>
      <c r="H395" s="242"/>
    </row>
    <row r="396" ht="15.75" customHeight="1">
      <c r="A396" s="239" t="s">
        <v>998</v>
      </c>
      <c r="B396" s="240">
        <v>2.0</v>
      </c>
      <c r="C396" s="241" t="s">
        <v>1000</v>
      </c>
      <c r="D396" s="241"/>
      <c r="E396" s="242"/>
      <c r="F396" s="242"/>
      <c r="G396" s="242"/>
      <c r="H396" s="242"/>
    </row>
    <row r="397" ht="15.75" customHeight="1">
      <c r="A397" s="239" t="s">
        <v>998</v>
      </c>
      <c r="B397" s="240">
        <v>3.0</v>
      </c>
      <c r="C397" s="241" t="s">
        <v>1001</v>
      </c>
      <c r="D397" s="241"/>
      <c r="E397" s="242"/>
      <c r="F397" s="242"/>
      <c r="G397" s="242"/>
      <c r="H397" s="242"/>
    </row>
    <row r="398" ht="15.75" customHeight="1">
      <c r="A398" s="239" t="s">
        <v>998</v>
      </c>
      <c r="B398" s="240">
        <v>4.0</v>
      </c>
      <c r="C398" s="241" t="s">
        <v>992</v>
      </c>
      <c r="D398" s="241"/>
      <c r="E398" s="242"/>
      <c r="F398" s="242"/>
      <c r="G398" s="242"/>
      <c r="H398" s="242"/>
    </row>
    <row r="399" ht="15.75" customHeight="1">
      <c r="A399" s="239" t="s">
        <v>998</v>
      </c>
      <c r="B399" s="240">
        <v>5.0</v>
      </c>
      <c r="C399" s="241" t="s">
        <v>753</v>
      </c>
      <c r="D399" s="241"/>
      <c r="E399" s="242"/>
      <c r="F399" s="242"/>
      <c r="G399" s="242"/>
      <c r="H399" s="242"/>
    </row>
    <row r="400" ht="15.75" customHeight="1">
      <c r="A400" s="239"/>
      <c r="B400" s="240"/>
      <c r="C400" s="241"/>
      <c r="D400" s="241"/>
      <c r="E400" s="242"/>
      <c r="F400" s="242"/>
      <c r="G400" s="242"/>
      <c r="H400" s="242"/>
    </row>
    <row r="401" ht="15.75" customHeight="1">
      <c r="A401" s="239" t="s">
        <v>1002</v>
      </c>
      <c r="B401" s="240">
        <v>1.0</v>
      </c>
      <c r="C401" s="241" t="s">
        <v>775</v>
      </c>
      <c r="D401" s="241"/>
      <c r="E401" s="242"/>
      <c r="F401" s="242"/>
      <c r="G401" s="242"/>
      <c r="H401" s="242"/>
    </row>
    <row r="402" ht="15.75" customHeight="1">
      <c r="A402" s="239" t="s">
        <v>1002</v>
      </c>
      <c r="B402" s="240">
        <v>2.0</v>
      </c>
      <c r="C402" s="241" t="s">
        <v>776</v>
      </c>
      <c r="D402" s="241"/>
      <c r="E402" s="242"/>
      <c r="F402" s="242"/>
      <c r="G402" s="242"/>
      <c r="H402" s="242"/>
    </row>
    <row r="403" ht="15.75" customHeight="1">
      <c r="A403" s="239" t="s">
        <v>1002</v>
      </c>
      <c r="B403" s="240">
        <v>3.0</v>
      </c>
      <c r="C403" s="241" t="s">
        <v>777</v>
      </c>
      <c r="D403" s="241"/>
      <c r="E403" s="242"/>
      <c r="F403" s="242"/>
      <c r="G403" s="242"/>
      <c r="H403" s="242"/>
    </row>
    <row r="404" ht="15.75" customHeight="1">
      <c r="A404" s="239" t="s">
        <v>1002</v>
      </c>
      <c r="B404" s="240">
        <v>4.0</v>
      </c>
      <c r="C404" s="241" t="s">
        <v>1003</v>
      </c>
      <c r="D404" s="241"/>
      <c r="E404" s="242"/>
      <c r="F404" s="242"/>
      <c r="G404" s="242"/>
      <c r="H404" s="242"/>
    </row>
    <row r="405" ht="15.75" customHeight="1">
      <c r="A405" s="239" t="s">
        <v>1002</v>
      </c>
      <c r="B405" s="240">
        <v>5.0</v>
      </c>
      <c r="C405" s="241" t="s">
        <v>1004</v>
      </c>
      <c r="D405" s="241"/>
      <c r="E405" s="242"/>
      <c r="F405" s="242"/>
      <c r="G405" s="242"/>
      <c r="H405" s="242"/>
    </row>
    <row r="406" ht="15.75" customHeight="1">
      <c r="A406" s="239" t="s">
        <v>1002</v>
      </c>
      <c r="B406" s="240">
        <v>96.0</v>
      </c>
      <c r="C406" s="241" t="s">
        <v>780</v>
      </c>
      <c r="D406" s="93" t="s">
        <v>108</v>
      </c>
      <c r="E406" s="242"/>
      <c r="F406" s="242"/>
      <c r="G406" s="242"/>
      <c r="H406" s="242"/>
    </row>
    <row r="407" ht="15.75" customHeight="1">
      <c r="A407" s="239"/>
      <c r="B407" s="240"/>
      <c r="C407" s="241"/>
      <c r="D407" s="241"/>
      <c r="E407" s="242"/>
      <c r="F407" s="242"/>
      <c r="G407" s="242"/>
      <c r="H407" s="242"/>
    </row>
    <row r="408" ht="15.75" customHeight="1">
      <c r="A408" s="239" t="s">
        <v>1005</v>
      </c>
      <c r="B408" s="240">
        <v>1.0</v>
      </c>
      <c r="C408" s="241" t="s">
        <v>1006</v>
      </c>
      <c r="D408" s="241"/>
      <c r="E408" s="242"/>
      <c r="F408" s="242"/>
      <c r="G408" s="242"/>
      <c r="H408" s="242"/>
    </row>
    <row r="409" ht="15.75" customHeight="1">
      <c r="A409" s="239" t="s">
        <v>1005</v>
      </c>
      <c r="B409" s="240">
        <v>2.0</v>
      </c>
      <c r="C409" s="241" t="s">
        <v>1007</v>
      </c>
      <c r="D409" s="241"/>
      <c r="E409" s="242"/>
      <c r="F409" s="242"/>
      <c r="G409" s="242"/>
      <c r="H409" s="242"/>
    </row>
    <row r="410" ht="15.75" customHeight="1">
      <c r="A410" s="239"/>
      <c r="B410" s="240"/>
      <c r="C410" s="241"/>
      <c r="D410" s="241"/>
      <c r="E410" s="242"/>
      <c r="F410" s="242"/>
      <c r="G410" s="242"/>
      <c r="H410" s="242"/>
    </row>
    <row r="411" ht="15.75" customHeight="1">
      <c r="A411" s="239" t="s">
        <v>1008</v>
      </c>
      <c r="B411" s="240">
        <v>1.0</v>
      </c>
      <c r="C411" s="241" t="s">
        <v>781</v>
      </c>
      <c r="D411" s="241"/>
      <c r="E411" s="242"/>
      <c r="F411" s="242"/>
      <c r="G411" s="242"/>
      <c r="H411" s="242"/>
    </row>
    <row r="412" ht="15.75" customHeight="1">
      <c r="A412" s="239" t="s">
        <v>1008</v>
      </c>
      <c r="B412" s="240">
        <v>2.0</v>
      </c>
      <c r="C412" s="241" t="s">
        <v>1009</v>
      </c>
      <c r="D412" s="241"/>
      <c r="E412" s="242"/>
      <c r="F412" s="242"/>
      <c r="G412" s="242"/>
      <c r="H412" s="242"/>
    </row>
    <row r="413" ht="15.75" customHeight="1">
      <c r="A413" s="239" t="s">
        <v>1008</v>
      </c>
      <c r="B413" s="240">
        <v>3.0</v>
      </c>
      <c r="C413" s="241" t="s">
        <v>1010</v>
      </c>
      <c r="D413" s="241"/>
      <c r="E413" s="242"/>
      <c r="F413" s="242"/>
      <c r="G413" s="242"/>
      <c r="H413" s="242"/>
    </row>
    <row r="414" ht="15.75" customHeight="1">
      <c r="A414" s="239" t="s">
        <v>1008</v>
      </c>
      <c r="B414" s="240">
        <v>4.0</v>
      </c>
      <c r="C414" s="241" t="s">
        <v>1011</v>
      </c>
      <c r="D414" s="241"/>
      <c r="E414" s="242"/>
      <c r="F414" s="242"/>
      <c r="G414" s="242"/>
      <c r="H414" s="242"/>
    </row>
    <row r="415" ht="15.75" customHeight="1">
      <c r="A415" s="239" t="s">
        <v>1008</v>
      </c>
      <c r="B415" s="240">
        <v>5.0</v>
      </c>
      <c r="C415" s="241" t="s">
        <v>1012</v>
      </c>
      <c r="D415" s="241"/>
      <c r="E415" s="242"/>
      <c r="F415" s="242"/>
      <c r="G415" s="242"/>
      <c r="H415" s="242"/>
    </row>
    <row r="416" ht="15.75" customHeight="1">
      <c r="A416" s="239" t="s">
        <v>1008</v>
      </c>
      <c r="B416" s="240">
        <v>96.0</v>
      </c>
      <c r="C416" s="241" t="s">
        <v>493</v>
      </c>
      <c r="D416" s="241"/>
      <c r="E416" s="242"/>
      <c r="F416" s="242"/>
      <c r="G416" s="242"/>
      <c r="H416" s="242"/>
    </row>
    <row r="417" ht="15.75" customHeight="1">
      <c r="A417" s="239"/>
      <c r="B417" s="240"/>
      <c r="C417" s="241"/>
      <c r="D417" s="241"/>
      <c r="E417" s="242"/>
      <c r="F417" s="242"/>
      <c r="G417" s="242"/>
      <c r="H417" s="242"/>
    </row>
    <row r="418" ht="15.75" customHeight="1">
      <c r="A418" s="239" t="s">
        <v>1013</v>
      </c>
      <c r="B418" s="240">
        <v>1.0</v>
      </c>
      <c r="C418" s="241" t="s">
        <v>1014</v>
      </c>
      <c r="D418" s="241"/>
      <c r="E418" s="242"/>
      <c r="F418" s="242"/>
      <c r="G418" s="242"/>
      <c r="H418" s="242"/>
    </row>
    <row r="419" ht="15.75" customHeight="1">
      <c r="A419" s="239" t="s">
        <v>1013</v>
      </c>
      <c r="B419" s="240">
        <v>2.0</v>
      </c>
      <c r="C419" s="241" t="s">
        <v>1015</v>
      </c>
      <c r="D419" s="241"/>
      <c r="E419" s="242"/>
      <c r="F419" s="242"/>
      <c r="G419" s="242"/>
      <c r="H419" s="242"/>
    </row>
    <row r="420" ht="15.75" customHeight="1">
      <c r="A420" s="239" t="s">
        <v>1013</v>
      </c>
      <c r="B420" s="240">
        <v>3.0</v>
      </c>
      <c r="C420" s="241" t="s">
        <v>1016</v>
      </c>
      <c r="D420" s="241"/>
      <c r="E420" s="242"/>
      <c r="F420" s="242"/>
      <c r="G420" s="242"/>
      <c r="H420" s="242"/>
    </row>
    <row r="421" ht="15.75" customHeight="1">
      <c r="A421" s="239"/>
      <c r="B421" s="240"/>
      <c r="C421" s="241"/>
      <c r="D421" s="241"/>
      <c r="E421" s="242"/>
      <c r="F421" s="242"/>
      <c r="G421" s="242"/>
      <c r="H421" s="242"/>
    </row>
    <row r="422" ht="15.75" customHeight="1">
      <c r="A422" s="239" t="s">
        <v>1017</v>
      </c>
      <c r="B422" s="240">
        <v>1.0</v>
      </c>
      <c r="C422" s="241" t="s">
        <v>788</v>
      </c>
      <c r="D422" s="241"/>
      <c r="E422" s="242"/>
      <c r="F422" s="242"/>
      <c r="G422" s="242"/>
      <c r="H422" s="242"/>
    </row>
    <row r="423" ht="15.75" customHeight="1">
      <c r="A423" s="239" t="s">
        <v>1017</v>
      </c>
      <c r="B423" s="240">
        <v>2.0</v>
      </c>
      <c r="C423" s="241" t="s">
        <v>789</v>
      </c>
      <c r="D423" s="241"/>
      <c r="E423" s="242"/>
      <c r="F423" s="242"/>
      <c r="G423" s="242"/>
      <c r="H423" s="242"/>
    </row>
    <row r="424" ht="15.75" customHeight="1">
      <c r="A424" s="239" t="s">
        <v>1017</v>
      </c>
      <c r="B424" s="240">
        <v>3.0</v>
      </c>
      <c r="C424" s="241" t="s">
        <v>790</v>
      </c>
      <c r="D424" s="241"/>
      <c r="E424" s="242"/>
      <c r="F424" s="242"/>
      <c r="G424" s="242"/>
      <c r="H424" s="242"/>
    </row>
    <row r="425" ht="15.75" customHeight="1">
      <c r="A425" s="239" t="s">
        <v>1017</v>
      </c>
      <c r="B425" s="240">
        <v>4.0</v>
      </c>
      <c r="C425" s="241" t="s">
        <v>791</v>
      </c>
      <c r="D425" s="241"/>
      <c r="E425" s="242"/>
      <c r="F425" s="242"/>
      <c r="G425" s="242"/>
      <c r="H425" s="242"/>
    </row>
    <row r="426" ht="15.75" customHeight="1">
      <c r="A426" s="239" t="s">
        <v>1017</v>
      </c>
      <c r="B426" s="240">
        <v>5.0</v>
      </c>
      <c r="C426" s="241" t="s">
        <v>792</v>
      </c>
      <c r="D426" s="241"/>
      <c r="E426" s="242"/>
      <c r="F426" s="242"/>
      <c r="G426" s="242"/>
      <c r="H426" s="242"/>
    </row>
    <row r="427" ht="15.75" customHeight="1">
      <c r="A427" s="239" t="s">
        <v>1017</v>
      </c>
      <c r="B427" s="240">
        <v>96.0</v>
      </c>
      <c r="C427" s="241" t="s">
        <v>1018</v>
      </c>
      <c r="D427" s="241"/>
      <c r="E427" s="242"/>
      <c r="F427" s="242"/>
      <c r="G427" s="242"/>
      <c r="H427" s="242"/>
    </row>
    <row r="428" ht="15.75" customHeight="1">
      <c r="A428" s="239"/>
      <c r="B428" s="240"/>
      <c r="C428" s="241"/>
      <c r="D428" s="241"/>
      <c r="E428" s="242"/>
      <c r="F428" s="242"/>
      <c r="G428" s="242"/>
      <c r="H428" s="242"/>
    </row>
    <row r="429" ht="15.75" customHeight="1">
      <c r="A429" s="239" t="s">
        <v>1019</v>
      </c>
      <c r="B429" s="240">
        <v>1.0</v>
      </c>
      <c r="C429" s="241" t="s">
        <v>1020</v>
      </c>
      <c r="D429" s="241"/>
      <c r="E429" s="242"/>
      <c r="F429" s="242"/>
      <c r="G429" s="242"/>
      <c r="H429" s="242"/>
    </row>
    <row r="430" ht="15.75" customHeight="1">
      <c r="A430" s="239" t="s">
        <v>1019</v>
      </c>
      <c r="B430" s="240">
        <v>2.0</v>
      </c>
      <c r="C430" s="241" t="s">
        <v>1021</v>
      </c>
      <c r="D430" s="241"/>
      <c r="E430" s="242"/>
      <c r="F430" s="242"/>
      <c r="G430" s="242"/>
      <c r="H430" s="242"/>
    </row>
    <row r="431" ht="15.75" customHeight="1">
      <c r="A431" s="239" t="s">
        <v>1019</v>
      </c>
      <c r="B431" s="240">
        <v>3.0</v>
      </c>
      <c r="C431" s="241" t="s">
        <v>1022</v>
      </c>
      <c r="D431" s="241"/>
      <c r="E431" s="242"/>
      <c r="F431" s="242"/>
      <c r="G431" s="242"/>
      <c r="H431" s="242"/>
    </row>
    <row r="432" ht="15.75" customHeight="1">
      <c r="A432" s="239" t="s">
        <v>1019</v>
      </c>
      <c r="B432" s="240">
        <v>4.0</v>
      </c>
      <c r="C432" s="241" t="s">
        <v>1023</v>
      </c>
      <c r="D432" s="241"/>
      <c r="E432" s="242"/>
      <c r="F432" s="242"/>
      <c r="G432" s="242"/>
      <c r="H432" s="242"/>
    </row>
    <row r="433" ht="15.75" customHeight="1">
      <c r="A433" s="239" t="s">
        <v>1019</v>
      </c>
      <c r="B433" s="240">
        <v>5.0</v>
      </c>
      <c r="C433" s="241" t="s">
        <v>1024</v>
      </c>
      <c r="D433" s="241"/>
      <c r="E433" s="242"/>
      <c r="F433" s="242"/>
      <c r="G433" s="242"/>
      <c r="H433" s="242"/>
    </row>
    <row r="434" ht="15.75" customHeight="1">
      <c r="A434" s="239"/>
      <c r="B434" s="240"/>
      <c r="C434" s="241"/>
      <c r="D434" s="241"/>
      <c r="E434" s="242"/>
      <c r="F434" s="242"/>
      <c r="G434" s="242"/>
      <c r="H434" s="242"/>
    </row>
    <row r="435" ht="15.75" customHeight="1">
      <c r="A435" s="239"/>
      <c r="B435" s="240"/>
      <c r="C435" s="241"/>
      <c r="D435" s="241"/>
      <c r="E435" s="242"/>
      <c r="F435" s="242"/>
      <c r="G435" s="242"/>
      <c r="H435" s="242"/>
    </row>
    <row r="436" ht="15.75" customHeight="1">
      <c r="A436" s="239"/>
      <c r="B436" s="240"/>
      <c r="C436" s="241"/>
      <c r="D436" s="241"/>
      <c r="E436" s="242"/>
      <c r="F436" s="242"/>
      <c r="G436" s="242"/>
      <c r="H436" s="242"/>
    </row>
    <row r="437" ht="15.75" customHeight="1">
      <c r="A437" s="239" t="s">
        <v>1025</v>
      </c>
      <c r="B437" s="240">
        <v>1.0</v>
      </c>
      <c r="C437" s="241" t="s">
        <v>1026</v>
      </c>
      <c r="D437" s="241" t="s">
        <v>1026</v>
      </c>
      <c r="E437" s="242"/>
      <c r="F437" s="242"/>
      <c r="G437" s="242"/>
      <c r="H437" s="242"/>
      <c r="I437" s="242"/>
      <c r="J437" s="242"/>
      <c r="K437" s="242"/>
      <c r="L437" s="242"/>
      <c r="M437" s="242"/>
      <c r="N437" s="242"/>
      <c r="O437" s="242"/>
      <c r="P437" s="242"/>
      <c r="Q437" s="242"/>
      <c r="R437" s="242"/>
      <c r="S437" s="242"/>
      <c r="T437" s="242"/>
      <c r="U437" s="242"/>
      <c r="V437" s="242"/>
      <c r="W437" s="242"/>
      <c r="X437" s="242"/>
    </row>
    <row r="438" ht="15.75" customHeight="1">
      <c r="A438" s="239" t="s">
        <v>1025</v>
      </c>
      <c r="B438" s="240">
        <v>2.0</v>
      </c>
      <c r="C438" s="241" t="s">
        <v>1027</v>
      </c>
      <c r="D438" s="241" t="s">
        <v>1027</v>
      </c>
      <c r="E438" s="242"/>
      <c r="F438" s="242"/>
      <c r="G438" s="242"/>
      <c r="H438" s="242"/>
      <c r="I438" s="242"/>
      <c r="J438" s="242"/>
      <c r="K438" s="242"/>
      <c r="L438" s="242"/>
      <c r="M438" s="242"/>
      <c r="N438" s="242"/>
      <c r="O438" s="242"/>
      <c r="P438" s="242"/>
      <c r="Q438" s="242"/>
      <c r="R438" s="242"/>
      <c r="S438" s="242"/>
      <c r="T438" s="242"/>
      <c r="U438" s="242"/>
      <c r="V438" s="242"/>
      <c r="W438" s="242"/>
      <c r="X438" s="242"/>
    </row>
    <row r="439" ht="15.75" customHeight="1">
      <c r="A439" s="239" t="s">
        <v>1025</v>
      </c>
      <c r="B439" s="240">
        <v>3.0</v>
      </c>
      <c r="C439" s="241" t="s">
        <v>1028</v>
      </c>
      <c r="D439" s="241" t="s">
        <v>1028</v>
      </c>
      <c r="E439" s="242"/>
      <c r="F439" s="242"/>
      <c r="G439" s="242"/>
      <c r="H439" s="242"/>
      <c r="I439" s="242"/>
      <c r="J439" s="242"/>
      <c r="K439" s="242"/>
      <c r="L439" s="242"/>
      <c r="M439" s="242"/>
      <c r="N439" s="242"/>
      <c r="O439" s="242"/>
      <c r="P439" s="242"/>
      <c r="Q439" s="242"/>
      <c r="R439" s="242"/>
      <c r="S439" s="242"/>
      <c r="T439" s="242"/>
      <c r="U439" s="242"/>
      <c r="V439" s="242"/>
      <c r="W439" s="242"/>
      <c r="X439" s="242"/>
    </row>
    <row r="440" ht="15.75" customHeight="1">
      <c r="A440" s="239" t="s">
        <v>1025</v>
      </c>
      <c r="B440" s="240">
        <v>4.0</v>
      </c>
      <c r="C440" s="241" t="s">
        <v>1029</v>
      </c>
      <c r="D440" s="241" t="s">
        <v>1029</v>
      </c>
      <c r="E440" s="242"/>
      <c r="F440" s="242"/>
      <c r="G440" s="242"/>
      <c r="H440" s="242"/>
      <c r="I440" s="242"/>
      <c r="J440" s="242"/>
      <c r="K440" s="242"/>
      <c r="L440" s="242"/>
      <c r="M440" s="242"/>
      <c r="N440" s="242"/>
      <c r="O440" s="242"/>
      <c r="P440" s="242"/>
      <c r="Q440" s="242"/>
      <c r="R440" s="242"/>
      <c r="S440" s="242"/>
      <c r="T440" s="242"/>
      <c r="U440" s="242"/>
      <c r="V440" s="242"/>
      <c r="W440" s="242"/>
      <c r="X440" s="242"/>
    </row>
    <row r="441" ht="15.75" customHeight="1">
      <c r="A441" s="239" t="s">
        <v>1025</v>
      </c>
      <c r="B441" s="240">
        <v>5.0</v>
      </c>
      <c r="C441" s="241" t="s">
        <v>1030</v>
      </c>
      <c r="D441" s="241" t="s">
        <v>1030</v>
      </c>
      <c r="E441" s="242"/>
      <c r="F441" s="242"/>
      <c r="G441" s="242"/>
      <c r="H441" s="242"/>
      <c r="I441" s="242"/>
      <c r="J441" s="242"/>
      <c r="K441" s="242"/>
      <c r="L441" s="242"/>
      <c r="M441" s="242"/>
      <c r="N441" s="242"/>
      <c r="O441" s="242"/>
      <c r="P441" s="242"/>
      <c r="Q441" s="242"/>
      <c r="R441" s="242"/>
      <c r="S441" s="242"/>
      <c r="T441" s="242"/>
      <c r="U441" s="242"/>
      <c r="V441" s="242"/>
      <c r="W441" s="242"/>
      <c r="X441" s="242"/>
    </row>
    <row r="442" ht="15.75" customHeight="1">
      <c r="A442" s="239"/>
      <c r="B442" s="240"/>
      <c r="C442" s="241"/>
      <c r="D442" s="241"/>
      <c r="E442" s="242"/>
      <c r="F442" s="242"/>
      <c r="G442" s="242"/>
      <c r="H442" s="242"/>
      <c r="I442" s="242"/>
      <c r="J442" s="242"/>
      <c r="K442" s="242"/>
      <c r="L442" s="242"/>
      <c r="M442" s="242"/>
      <c r="N442" s="242"/>
      <c r="O442" s="242"/>
      <c r="P442" s="242"/>
      <c r="Q442" s="242"/>
      <c r="R442" s="242"/>
      <c r="S442" s="242"/>
      <c r="T442" s="242"/>
      <c r="U442" s="242"/>
      <c r="V442" s="242"/>
      <c r="W442" s="242"/>
      <c r="X442" s="242"/>
    </row>
    <row r="443" ht="15.75" customHeight="1">
      <c r="A443" s="239"/>
      <c r="B443" s="240"/>
      <c r="C443" s="241"/>
      <c r="D443" s="241"/>
      <c r="E443" s="242"/>
      <c r="F443" s="242"/>
      <c r="G443" s="242"/>
      <c r="H443" s="242"/>
      <c r="I443" s="242"/>
      <c r="J443" s="242"/>
      <c r="K443" s="242"/>
      <c r="L443" s="242"/>
      <c r="M443" s="242"/>
      <c r="N443" s="242"/>
      <c r="O443" s="242"/>
      <c r="P443" s="242"/>
      <c r="Q443" s="242"/>
      <c r="R443" s="242"/>
      <c r="S443" s="242"/>
      <c r="T443" s="242"/>
      <c r="U443" s="242"/>
      <c r="V443" s="242"/>
      <c r="W443" s="242"/>
      <c r="X443" s="242"/>
    </row>
    <row r="444" ht="15.75" customHeight="1">
      <c r="A444" s="239" t="s">
        <v>176</v>
      </c>
      <c r="B444" s="240">
        <v>1.0</v>
      </c>
      <c r="C444" s="241" t="s">
        <v>1031</v>
      </c>
      <c r="D444" s="241" t="s">
        <v>1032</v>
      </c>
      <c r="E444" s="242"/>
      <c r="F444" s="242"/>
      <c r="G444" s="242"/>
      <c r="H444" s="242"/>
      <c r="I444" s="242"/>
      <c r="J444" s="242"/>
      <c r="K444" s="242"/>
      <c r="L444" s="242"/>
      <c r="M444" s="242"/>
      <c r="N444" s="242"/>
      <c r="O444" s="242"/>
      <c r="P444" s="242"/>
      <c r="Q444" s="242"/>
      <c r="R444" s="242"/>
      <c r="S444" s="242"/>
      <c r="T444" s="242"/>
      <c r="U444" s="242"/>
      <c r="V444" s="242"/>
      <c r="W444" s="242"/>
      <c r="X444" s="242"/>
    </row>
    <row r="445" ht="15.75" customHeight="1">
      <c r="A445" s="239" t="s">
        <v>176</v>
      </c>
      <c r="B445" s="240">
        <v>2.0</v>
      </c>
      <c r="C445" s="241" t="s">
        <v>1033</v>
      </c>
      <c r="D445" s="241" t="s">
        <v>1034</v>
      </c>
      <c r="E445" s="242"/>
      <c r="F445" s="242"/>
      <c r="G445" s="242"/>
      <c r="H445" s="242"/>
      <c r="I445" s="242"/>
      <c r="J445" s="242"/>
      <c r="K445" s="242"/>
      <c r="L445" s="242"/>
      <c r="M445" s="242"/>
      <c r="N445" s="242"/>
      <c r="O445" s="242"/>
      <c r="P445" s="242"/>
      <c r="Q445" s="242"/>
      <c r="R445" s="242"/>
      <c r="S445" s="242"/>
      <c r="T445" s="242"/>
      <c r="U445" s="242"/>
      <c r="V445" s="242"/>
      <c r="W445" s="242"/>
      <c r="X445" s="242"/>
    </row>
    <row r="446" ht="15.75" customHeight="1">
      <c r="A446" s="239" t="s">
        <v>1035</v>
      </c>
      <c r="B446" s="240">
        <v>3.0</v>
      </c>
      <c r="C446" s="241" t="s">
        <v>1036</v>
      </c>
      <c r="D446" s="241" t="s">
        <v>1036</v>
      </c>
      <c r="E446" s="242"/>
      <c r="F446" s="242"/>
      <c r="G446" s="242"/>
      <c r="H446" s="242"/>
    </row>
    <row r="447" ht="15.75" customHeight="1">
      <c r="A447" s="239" t="s">
        <v>1035</v>
      </c>
      <c r="B447" s="240">
        <v>4.0</v>
      </c>
      <c r="C447" s="241" t="s">
        <v>1037</v>
      </c>
      <c r="D447" s="241" t="s">
        <v>1037</v>
      </c>
      <c r="E447" s="242"/>
      <c r="F447" s="242"/>
      <c r="G447" s="242"/>
      <c r="H447" s="242"/>
    </row>
    <row r="448" ht="15.75" customHeight="1">
      <c r="A448" s="239" t="s">
        <v>1035</v>
      </c>
      <c r="B448" s="240">
        <v>5.0</v>
      </c>
      <c r="C448" s="241" t="s">
        <v>1038</v>
      </c>
      <c r="D448" s="241" t="s">
        <v>1038</v>
      </c>
      <c r="E448" s="242"/>
      <c r="F448" s="242"/>
      <c r="G448" s="242"/>
      <c r="H448" s="242"/>
    </row>
    <row r="449" ht="15.75" customHeight="1">
      <c r="A449" s="239" t="s">
        <v>1035</v>
      </c>
      <c r="B449" s="240">
        <v>6.0</v>
      </c>
      <c r="C449" s="241" t="s">
        <v>1039</v>
      </c>
      <c r="D449" s="241" t="s">
        <v>1039</v>
      </c>
      <c r="E449" s="242"/>
      <c r="F449" s="242"/>
      <c r="G449" s="242"/>
      <c r="H449" s="242"/>
    </row>
    <row r="450" ht="15.75" customHeight="1">
      <c r="A450" s="239" t="s">
        <v>1035</v>
      </c>
      <c r="B450" s="240">
        <v>8.0</v>
      </c>
      <c r="C450" s="241" t="s">
        <v>1040</v>
      </c>
      <c r="D450" s="241" t="s">
        <v>1040</v>
      </c>
      <c r="E450" s="242"/>
      <c r="F450" s="242"/>
      <c r="G450" s="242"/>
      <c r="H450" s="242"/>
    </row>
    <row r="451" ht="15.75" customHeight="1">
      <c r="A451" s="239"/>
      <c r="B451" s="240"/>
      <c r="C451" s="241"/>
      <c r="D451" s="241"/>
      <c r="E451" s="242"/>
      <c r="F451" s="242"/>
      <c r="G451" s="242"/>
      <c r="H451" s="242"/>
    </row>
    <row r="452" ht="15.75" customHeight="1">
      <c r="A452" s="239"/>
      <c r="B452" s="240"/>
      <c r="C452" s="241"/>
      <c r="D452" s="241"/>
      <c r="E452" s="242"/>
      <c r="F452" s="242"/>
      <c r="G452" s="242"/>
      <c r="H452" s="242"/>
    </row>
    <row r="453" ht="15.75" customHeight="1">
      <c r="A453" s="297" t="s">
        <v>1041</v>
      </c>
      <c r="B453" s="240">
        <v>1.0</v>
      </c>
      <c r="C453" s="241" t="s">
        <v>1042</v>
      </c>
      <c r="D453" s="241" t="s">
        <v>1043</v>
      </c>
      <c r="E453" s="242"/>
      <c r="F453" s="242"/>
      <c r="G453" s="242"/>
      <c r="H453" s="242"/>
    </row>
    <row r="454" ht="15.75" customHeight="1">
      <c r="A454" s="297" t="s">
        <v>1041</v>
      </c>
      <c r="B454" s="240">
        <v>2.0</v>
      </c>
      <c r="C454" s="241" t="s">
        <v>1044</v>
      </c>
      <c r="D454" s="241" t="s">
        <v>677</v>
      </c>
      <c r="E454" s="242"/>
      <c r="F454" s="242"/>
      <c r="G454" s="242"/>
      <c r="H454" s="242"/>
    </row>
    <row r="455" ht="15.75" customHeight="1">
      <c r="A455" s="297" t="s">
        <v>1041</v>
      </c>
      <c r="B455" s="240">
        <v>3.0</v>
      </c>
      <c r="C455" s="241" t="s">
        <v>1045</v>
      </c>
      <c r="D455" s="241" t="s">
        <v>1046</v>
      </c>
      <c r="E455" s="242"/>
      <c r="F455" s="242"/>
      <c r="G455" s="242"/>
      <c r="H455" s="242"/>
    </row>
    <row r="456" ht="15.75" customHeight="1">
      <c r="A456" s="297" t="s">
        <v>1041</v>
      </c>
      <c r="B456" s="240">
        <v>4.0</v>
      </c>
      <c r="C456" s="241" t="s">
        <v>1047</v>
      </c>
      <c r="D456" s="241" t="s">
        <v>1048</v>
      </c>
      <c r="E456" s="242"/>
      <c r="F456" s="242"/>
      <c r="G456" s="242"/>
      <c r="H456" s="242"/>
    </row>
    <row r="457" ht="15.75" customHeight="1">
      <c r="A457" s="297" t="s">
        <v>1041</v>
      </c>
      <c r="B457" s="240">
        <v>5.0</v>
      </c>
      <c r="C457" s="241" t="s">
        <v>1049</v>
      </c>
      <c r="D457" s="241" t="s">
        <v>681</v>
      </c>
      <c r="E457" s="242"/>
      <c r="F457" s="242"/>
      <c r="G457" s="242"/>
      <c r="H457" s="242"/>
    </row>
    <row r="458" ht="15.75" customHeight="1">
      <c r="A458" s="297" t="s">
        <v>1041</v>
      </c>
      <c r="B458" s="240">
        <v>6.0</v>
      </c>
      <c r="C458" s="241" t="s">
        <v>682</v>
      </c>
      <c r="D458" s="241" t="s">
        <v>683</v>
      </c>
      <c r="E458" s="242"/>
      <c r="F458" s="242"/>
      <c r="G458" s="242"/>
      <c r="H458" s="242"/>
    </row>
    <row r="459" ht="15.75" customHeight="1">
      <c r="A459" s="297" t="s">
        <v>1041</v>
      </c>
      <c r="B459" s="240">
        <v>7.0</v>
      </c>
      <c r="C459" s="241" t="s">
        <v>1050</v>
      </c>
      <c r="D459" s="241" t="s">
        <v>1051</v>
      </c>
      <c r="E459" s="242"/>
      <c r="F459" s="242"/>
      <c r="G459" s="242"/>
      <c r="H459" s="242"/>
    </row>
    <row r="460" ht="15.75" customHeight="1">
      <c r="A460" s="297" t="s">
        <v>1041</v>
      </c>
      <c r="B460" s="240">
        <v>96.0</v>
      </c>
      <c r="C460" s="241" t="s">
        <v>686</v>
      </c>
      <c r="D460" s="241" t="s">
        <v>687</v>
      </c>
      <c r="E460" s="242"/>
      <c r="F460" s="242"/>
      <c r="G460" s="242"/>
      <c r="H460" s="242"/>
    </row>
    <row r="461" ht="15.75" customHeight="1">
      <c r="A461" s="239"/>
      <c r="B461" s="240"/>
      <c r="C461" s="241"/>
      <c r="D461" s="298"/>
      <c r="E461" s="242"/>
      <c r="F461" s="242"/>
      <c r="G461" s="242"/>
      <c r="H461" s="242"/>
    </row>
    <row r="462" ht="15.75" customHeight="1">
      <c r="A462" s="239"/>
      <c r="B462" s="240"/>
      <c r="C462" s="241"/>
      <c r="D462" s="241"/>
      <c r="E462" s="242"/>
      <c r="F462" s="242"/>
      <c r="G462" s="242"/>
      <c r="H462" s="242"/>
    </row>
    <row r="463" ht="15.75" customHeight="1">
      <c r="A463" s="239" t="s">
        <v>1052</v>
      </c>
      <c r="B463" s="240">
        <v>1.0</v>
      </c>
      <c r="C463" s="241" t="s">
        <v>1053</v>
      </c>
      <c r="D463" s="241" t="s">
        <v>1054</v>
      </c>
      <c r="E463" s="242"/>
      <c r="F463" s="242"/>
      <c r="G463" s="242"/>
      <c r="H463" s="242"/>
    </row>
    <row r="464" ht="15.75" customHeight="1">
      <c r="A464" s="239" t="s">
        <v>1052</v>
      </c>
      <c r="B464" s="240">
        <v>2.0</v>
      </c>
      <c r="C464" s="241" t="s">
        <v>1055</v>
      </c>
      <c r="D464" s="241" t="s">
        <v>690</v>
      </c>
      <c r="E464" s="242"/>
      <c r="F464" s="242"/>
      <c r="G464" s="242"/>
      <c r="H464" s="242"/>
    </row>
    <row r="465" ht="15.75" customHeight="1">
      <c r="A465" s="239" t="s">
        <v>1052</v>
      </c>
      <c r="B465" s="240">
        <v>3.0</v>
      </c>
      <c r="C465" s="241" t="s">
        <v>497</v>
      </c>
      <c r="D465" s="241" t="s">
        <v>692</v>
      </c>
      <c r="E465" s="242"/>
      <c r="F465" s="242"/>
      <c r="G465" s="242"/>
      <c r="H465" s="242"/>
    </row>
    <row r="466" ht="15.75" customHeight="1">
      <c r="A466" s="239" t="s">
        <v>1052</v>
      </c>
      <c r="B466" s="240">
        <v>4.0</v>
      </c>
      <c r="C466" s="241" t="s">
        <v>1056</v>
      </c>
      <c r="D466" s="299" t="s">
        <v>1057</v>
      </c>
      <c r="E466" s="242"/>
      <c r="F466" s="242"/>
      <c r="G466" s="242"/>
      <c r="H466" s="242"/>
    </row>
    <row r="467" ht="15.75" customHeight="1">
      <c r="A467" s="239" t="s">
        <v>1052</v>
      </c>
      <c r="B467" s="240">
        <v>5.0</v>
      </c>
      <c r="C467" s="241" t="s">
        <v>499</v>
      </c>
      <c r="D467" s="241" t="s">
        <v>695</v>
      </c>
      <c r="E467" s="242"/>
      <c r="F467" s="242"/>
      <c r="G467" s="242"/>
      <c r="H467" s="242"/>
    </row>
    <row r="468" ht="15.75" customHeight="1">
      <c r="A468" s="239"/>
      <c r="B468" s="240"/>
      <c r="C468" s="241"/>
      <c r="D468" s="241"/>
      <c r="E468" s="242"/>
      <c r="F468" s="242"/>
      <c r="G468" s="242"/>
      <c r="H468" s="242"/>
    </row>
    <row r="469" ht="15.75" customHeight="1">
      <c r="A469" s="239"/>
      <c r="B469" s="240"/>
      <c r="C469" s="241"/>
      <c r="D469" s="241"/>
      <c r="E469" s="242"/>
      <c r="F469" s="242"/>
      <c r="G469" s="242"/>
      <c r="H469" s="242"/>
    </row>
    <row r="470" ht="15.75" customHeight="1">
      <c r="A470" s="297" t="s">
        <v>1058</v>
      </c>
      <c r="B470" s="240">
        <v>1.0</v>
      </c>
      <c r="C470" s="241" t="s">
        <v>501</v>
      </c>
      <c r="D470" s="241" t="s">
        <v>697</v>
      </c>
      <c r="E470" s="242"/>
      <c r="F470" s="242"/>
      <c r="G470" s="242"/>
      <c r="H470" s="242"/>
    </row>
    <row r="471" ht="15.75" customHeight="1">
      <c r="A471" s="297" t="s">
        <v>1058</v>
      </c>
      <c r="B471" s="240">
        <v>2.0</v>
      </c>
      <c r="C471" s="241" t="s">
        <v>1059</v>
      </c>
      <c r="D471" s="241" t="s">
        <v>699</v>
      </c>
      <c r="E471" s="242"/>
      <c r="F471" s="242"/>
      <c r="G471" s="242"/>
      <c r="H471" s="242"/>
    </row>
    <row r="472" ht="15.75" customHeight="1">
      <c r="A472" s="297" t="s">
        <v>1058</v>
      </c>
      <c r="B472" s="240">
        <v>3.0</v>
      </c>
      <c r="C472" s="241" t="s">
        <v>1060</v>
      </c>
      <c r="D472" s="241" t="s">
        <v>701</v>
      </c>
      <c r="E472" s="242"/>
      <c r="F472" s="242"/>
      <c r="G472" s="242"/>
      <c r="H472" s="242"/>
    </row>
    <row r="473" ht="15.75" customHeight="1">
      <c r="A473" s="297" t="s">
        <v>1058</v>
      </c>
      <c r="B473" s="240">
        <v>4.0</v>
      </c>
      <c r="C473" s="241" t="s">
        <v>1061</v>
      </c>
      <c r="D473" s="241" t="s">
        <v>703</v>
      </c>
      <c r="E473" s="242"/>
      <c r="F473" s="242"/>
      <c r="G473" s="242"/>
      <c r="H473" s="242"/>
    </row>
    <row r="474" ht="15.75" customHeight="1">
      <c r="A474" s="297" t="s">
        <v>1058</v>
      </c>
      <c r="B474" s="240">
        <v>5.0</v>
      </c>
      <c r="C474" s="241" t="s">
        <v>1062</v>
      </c>
      <c r="D474" s="241" t="s">
        <v>1063</v>
      </c>
      <c r="E474" s="242"/>
      <c r="F474" s="242"/>
      <c r="G474" s="242"/>
      <c r="H474" s="242"/>
    </row>
    <row r="475" ht="15.75" customHeight="1">
      <c r="A475" s="297"/>
      <c r="B475" s="240"/>
      <c r="C475" s="241"/>
      <c r="D475" s="241"/>
      <c r="E475" s="242"/>
      <c r="F475" s="242"/>
      <c r="G475" s="242"/>
      <c r="H475" s="242"/>
    </row>
    <row r="476" ht="15.75" customHeight="1">
      <c r="A476" s="239"/>
      <c r="B476" s="240"/>
      <c r="C476" s="241"/>
      <c r="D476" s="241"/>
      <c r="E476" s="242"/>
      <c r="F476" s="242"/>
      <c r="G476" s="242"/>
      <c r="H476" s="242"/>
    </row>
    <row r="477" ht="15.75" customHeight="1">
      <c r="A477" s="239" t="s">
        <v>1064</v>
      </c>
      <c r="B477" s="240">
        <v>1.0</v>
      </c>
      <c r="C477" s="241" t="s">
        <v>1065</v>
      </c>
      <c r="D477" s="241" t="s">
        <v>717</v>
      </c>
      <c r="E477" s="242"/>
      <c r="F477" s="242"/>
      <c r="G477" s="242"/>
      <c r="H477" s="242"/>
    </row>
    <row r="478" ht="15.75" customHeight="1">
      <c r="A478" s="239" t="s">
        <v>1064</v>
      </c>
      <c r="B478" s="240">
        <v>2.0</v>
      </c>
      <c r="C478" s="241" t="s">
        <v>1066</v>
      </c>
      <c r="D478" s="241" t="s">
        <v>719</v>
      </c>
      <c r="E478" s="242"/>
      <c r="F478" s="242"/>
      <c r="G478" s="242"/>
      <c r="H478" s="242"/>
    </row>
    <row r="479" ht="15.75" customHeight="1">
      <c r="A479" s="239" t="s">
        <v>1064</v>
      </c>
      <c r="B479" s="240">
        <v>3.0</v>
      </c>
      <c r="C479" s="241" t="s">
        <v>1067</v>
      </c>
      <c r="D479" s="241" t="s">
        <v>721</v>
      </c>
      <c r="E479" s="242"/>
      <c r="F479" s="242"/>
      <c r="G479" s="242"/>
      <c r="H479" s="242"/>
    </row>
    <row r="480" ht="15.75" customHeight="1">
      <c r="A480" s="239" t="s">
        <v>1064</v>
      </c>
      <c r="B480" s="240">
        <v>4.0</v>
      </c>
      <c r="C480" s="241" t="s">
        <v>1068</v>
      </c>
      <c r="D480" s="241" t="s">
        <v>723</v>
      </c>
      <c r="E480" s="242"/>
      <c r="F480" s="242"/>
      <c r="G480" s="242"/>
      <c r="H480" s="242"/>
    </row>
    <row r="481" ht="15.75" customHeight="1">
      <c r="A481" s="239" t="s">
        <v>1064</v>
      </c>
      <c r="B481" s="240">
        <v>5.0</v>
      </c>
      <c r="C481" s="241" t="s">
        <v>1069</v>
      </c>
      <c r="D481" s="241" t="s">
        <v>725</v>
      </c>
      <c r="E481" s="242"/>
      <c r="F481" s="242"/>
      <c r="G481" s="242"/>
      <c r="H481" s="242"/>
    </row>
    <row r="482" ht="15.75" customHeight="1">
      <c r="A482" s="239" t="s">
        <v>1064</v>
      </c>
      <c r="B482" s="240">
        <v>6.0</v>
      </c>
      <c r="C482" s="241" t="s">
        <v>1070</v>
      </c>
      <c r="D482" s="241" t="s">
        <v>727</v>
      </c>
      <c r="E482" s="242"/>
      <c r="F482" s="242"/>
      <c r="G482" s="242"/>
      <c r="H482" s="242"/>
    </row>
    <row r="483" ht="15.75" customHeight="1">
      <c r="A483" s="239" t="s">
        <v>1064</v>
      </c>
      <c r="B483" s="240">
        <v>96.0</v>
      </c>
      <c r="C483" s="241" t="s">
        <v>1071</v>
      </c>
      <c r="D483" s="241" t="s">
        <v>729</v>
      </c>
      <c r="E483" s="242"/>
      <c r="F483" s="242"/>
      <c r="G483" s="242"/>
      <c r="H483" s="242"/>
    </row>
    <row r="484" ht="15.75" customHeight="1">
      <c r="A484" s="239"/>
      <c r="B484" s="240"/>
      <c r="C484" s="241"/>
      <c r="D484" s="241"/>
      <c r="E484" s="242"/>
      <c r="F484" s="242"/>
      <c r="G484" s="242"/>
      <c r="H484" s="242"/>
    </row>
    <row r="485" ht="15.75" customHeight="1">
      <c r="A485" s="239" t="s">
        <v>1072</v>
      </c>
      <c r="B485" s="240">
        <v>1.0</v>
      </c>
      <c r="C485" s="241" t="s">
        <v>1073</v>
      </c>
      <c r="D485" s="241" t="s">
        <v>708</v>
      </c>
      <c r="E485" s="242"/>
      <c r="F485" s="242"/>
      <c r="G485" s="242"/>
      <c r="H485" s="242"/>
    </row>
    <row r="486" ht="15.75" customHeight="1">
      <c r="A486" s="239" t="s">
        <v>1072</v>
      </c>
      <c r="B486" s="240">
        <v>2.0</v>
      </c>
      <c r="C486" s="241" t="s">
        <v>1074</v>
      </c>
      <c r="D486" s="241" t="s">
        <v>690</v>
      </c>
      <c r="E486" s="242"/>
      <c r="F486" s="242"/>
      <c r="G486" s="242"/>
      <c r="H486" s="242"/>
    </row>
    <row r="487" ht="15.75" customHeight="1">
      <c r="A487" s="239" t="s">
        <v>1072</v>
      </c>
      <c r="B487" s="240">
        <v>3.0</v>
      </c>
      <c r="C487" s="241" t="s">
        <v>691</v>
      </c>
      <c r="D487" s="241" t="s">
        <v>710</v>
      </c>
      <c r="E487" s="242"/>
      <c r="F487" s="242"/>
      <c r="G487" s="242"/>
      <c r="H487" s="242"/>
    </row>
    <row r="488" ht="15.75" customHeight="1">
      <c r="A488" s="239" t="s">
        <v>1072</v>
      </c>
      <c r="B488" s="240">
        <v>4.0</v>
      </c>
      <c r="C488" s="241" t="s">
        <v>1075</v>
      </c>
      <c r="D488" s="241" t="s">
        <v>694</v>
      </c>
      <c r="E488" s="242"/>
      <c r="F488" s="242"/>
      <c r="G488" s="242"/>
      <c r="H488" s="242"/>
    </row>
    <row r="489" ht="15.75" customHeight="1">
      <c r="A489" s="239" t="s">
        <v>1072</v>
      </c>
      <c r="B489" s="240">
        <v>5.0</v>
      </c>
      <c r="C489" s="241" t="s">
        <v>499</v>
      </c>
      <c r="D489" s="241" t="s">
        <v>695</v>
      </c>
      <c r="E489" s="242"/>
      <c r="F489" s="242"/>
      <c r="G489" s="242"/>
      <c r="H489" s="242"/>
    </row>
    <row r="490" ht="15.75" customHeight="1">
      <c r="A490" s="239"/>
      <c r="B490" s="240"/>
      <c r="C490" s="241"/>
      <c r="D490" s="241"/>
      <c r="E490" s="242"/>
      <c r="F490" s="242"/>
      <c r="G490" s="242"/>
      <c r="H490" s="242"/>
    </row>
    <row r="491" ht="15.75" customHeight="1">
      <c r="A491" s="300" t="s">
        <v>1076</v>
      </c>
      <c r="B491" s="245">
        <v>1.0</v>
      </c>
      <c r="C491" s="246" t="s">
        <v>1077</v>
      </c>
      <c r="D491" s="246" t="s">
        <v>1078</v>
      </c>
      <c r="E491" s="247"/>
      <c r="F491" s="247"/>
      <c r="G491" s="247"/>
      <c r="H491" s="247"/>
      <c r="I491" s="248"/>
      <c r="J491" s="248"/>
      <c r="K491" s="248"/>
      <c r="L491" s="248"/>
      <c r="M491" s="248"/>
      <c r="N491" s="248"/>
      <c r="O491" s="248"/>
      <c r="P491" s="248"/>
      <c r="Q491" s="248"/>
      <c r="R491" s="248"/>
      <c r="S491" s="248"/>
      <c r="T491" s="248"/>
      <c r="U491" s="248"/>
      <c r="V491" s="248"/>
      <c r="W491" s="248"/>
      <c r="X491" s="248"/>
      <c r="Y491" s="248"/>
      <c r="Z491" s="248"/>
      <c r="AA491" s="248"/>
      <c r="AB491" s="248"/>
      <c r="AC491" s="248"/>
      <c r="AD491" s="248"/>
      <c r="AE491" s="248"/>
      <c r="AF491" s="248"/>
      <c r="AG491" s="248"/>
      <c r="AH491" s="248"/>
      <c r="AI491" s="248"/>
      <c r="AJ491" s="248"/>
      <c r="AK491" s="248"/>
      <c r="AL491" s="248"/>
      <c r="AM491" s="248"/>
      <c r="AN491" s="248"/>
      <c r="AO491" s="248"/>
      <c r="AP491" s="248"/>
      <c r="AQ491" s="248"/>
    </row>
    <row r="492" ht="15.75" customHeight="1">
      <c r="A492" s="300" t="s">
        <v>1076</v>
      </c>
      <c r="B492" s="245">
        <v>2.0</v>
      </c>
      <c r="C492" s="246" t="s">
        <v>1079</v>
      </c>
      <c r="D492" s="246" t="s">
        <v>1080</v>
      </c>
      <c r="E492" s="247"/>
      <c r="F492" s="247"/>
      <c r="G492" s="247"/>
      <c r="H492" s="247"/>
      <c r="I492" s="248"/>
      <c r="J492" s="248"/>
      <c r="K492" s="248"/>
      <c r="L492" s="248"/>
      <c r="M492" s="248"/>
      <c r="N492" s="248"/>
      <c r="O492" s="248"/>
      <c r="P492" s="248"/>
      <c r="Q492" s="248"/>
      <c r="R492" s="248"/>
      <c r="S492" s="248"/>
      <c r="T492" s="248"/>
      <c r="U492" s="248"/>
      <c r="V492" s="248"/>
      <c r="W492" s="248"/>
      <c r="X492" s="248"/>
      <c r="Y492" s="248"/>
      <c r="Z492" s="248"/>
      <c r="AA492" s="248"/>
      <c r="AB492" s="248"/>
      <c r="AC492" s="248"/>
      <c r="AD492" s="248"/>
      <c r="AE492" s="248"/>
      <c r="AF492" s="248"/>
      <c r="AG492" s="248"/>
      <c r="AH492" s="248"/>
      <c r="AI492" s="248"/>
      <c r="AJ492" s="248"/>
      <c r="AK492" s="248"/>
      <c r="AL492" s="248"/>
      <c r="AM492" s="248"/>
      <c r="AN492" s="248"/>
      <c r="AO492" s="248"/>
      <c r="AP492" s="248"/>
      <c r="AQ492" s="248"/>
    </row>
    <row r="493" ht="15.75" customHeight="1">
      <c r="A493" s="300" t="s">
        <v>1076</v>
      </c>
      <c r="B493" s="245">
        <v>3.0</v>
      </c>
      <c r="C493" s="246" t="s">
        <v>1081</v>
      </c>
      <c r="D493" s="246" t="s">
        <v>808</v>
      </c>
      <c r="E493" s="247"/>
      <c r="F493" s="247"/>
      <c r="G493" s="247"/>
      <c r="H493" s="247"/>
      <c r="I493" s="248"/>
      <c r="J493" s="248"/>
      <c r="K493" s="248"/>
      <c r="L493" s="248"/>
      <c r="M493" s="248"/>
      <c r="N493" s="248"/>
      <c r="O493" s="248"/>
      <c r="P493" s="248"/>
      <c r="Q493" s="248"/>
      <c r="R493" s="248"/>
      <c r="S493" s="248"/>
      <c r="T493" s="248"/>
      <c r="U493" s="248"/>
      <c r="V493" s="248"/>
      <c r="W493" s="248"/>
      <c r="X493" s="248"/>
      <c r="Y493" s="248"/>
      <c r="Z493" s="248"/>
      <c r="AA493" s="248"/>
      <c r="AB493" s="248"/>
      <c r="AC493" s="248"/>
      <c r="AD493" s="248"/>
      <c r="AE493" s="248"/>
      <c r="AF493" s="248"/>
      <c r="AG493" s="248"/>
      <c r="AH493" s="248"/>
      <c r="AI493" s="248"/>
      <c r="AJ493" s="248"/>
      <c r="AK493" s="248"/>
      <c r="AL493" s="248"/>
      <c r="AM493" s="248"/>
      <c r="AN493" s="248"/>
      <c r="AO493" s="248"/>
      <c r="AP493" s="248"/>
      <c r="AQ493" s="248"/>
    </row>
    <row r="494" ht="15.75" customHeight="1">
      <c r="A494" s="300" t="s">
        <v>1076</v>
      </c>
      <c r="B494" s="245">
        <v>4.0</v>
      </c>
      <c r="C494" s="246" t="s">
        <v>593</v>
      </c>
      <c r="D494" s="246" t="s">
        <v>1082</v>
      </c>
      <c r="E494" s="247"/>
      <c r="F494" s="247"/>
      <c r="G494" s="247"/>
      <c r="H494" s="247"/>
      <c r="I494" s="248"/>
      <c r="J494" s="248"/>
      <c r="K494" s="248"/>
      <c r="L494" s="248"/>
      <c r="M494" s="248"/>
      <c r="N494" s="248"/>
      <c r="O494" s="248"/>
      <c r="P494" s="248"/>
      <c r="Q494" s="248"/>
      <c r="R494" s="248"/>
      <c r="S494" s="248"/>
      <c r="T494" s="248"/>
      <c r="U494" s="248"/>
      <c r="V494" s="248"/>
      <c r="W494" s="248"/>
      <c r="X494" s="248"/>
      <c r="Y494" s="248"/>
      <c r="Z494" s="248"/>
      <c r="AA494" s="248"/>
      <c r="AB494" s="248"/>
      <c r="AC494" s="248"/>
      <c r="AD494" s="248"/>
      <c r="AE494" s="248"/>
      <c r="AF494" s="248"/>
      <c r="AG494" s="248"/>
      <c r="AH494" s="248"/>
      <c r="AI494" s="248"/>
      <c r="AJ494" s="248"/>
      <c r="AK494" s="248"/>
      <c r="AL494" s="248"/>
      <c r="AM494" s="248"/>
      <c r="AN494" s="248"/>
      <c r="AO494" s="248"/>
      <c r="AP494" s="248"/>
      <c r="AQ494" s="248"/>
    </row>
    <row r="495" ht="15.75" customHeight="1">
      <c r="A495" s="239"/>
      <c r="B495" s="240"/>
      <c r="C495" s="241"/>
      <c r="D495" s="241"/>
      <c r="E495" s="242"/>
      <c r="F495" s="242"/>
      <c r="G495" s="242"/>
      <c r="H495" s="242"/>
    </row>
    <row r="496" ht="15.75" customHeight="1">
      <c r="B496" s="240"/>
      <c r="C496" s="241"/>
      <c r="D496" s="241"/>
      <c r="E496" s="242"/>
      <c r="F496" s="242"/>
      <c r="G496" s="242"/>
      <c r="H496" s="242"/>
    </row>
    <row r="497" ht="15.75" customHeight="1">
      <c r="A497" s="239" t="s">
        <v>1083</v>
      </c>
      <c r="B497" s="240">
        <v>1.0</v>
      </c>
      <c r="C497" s="241" t="s">
        <v>1084</v>
      </c>
      <c r="D497" s="301" t="s">
        <v>1085</v>
      </c>
      <c r="E497" s="242"/>
      <c r="F497" s="242"/>
      <c r="G497" s="242"/>
      <c r="H497" s="242"/>
    </row>
    <row r="498" ht="15.75" customHeight="1">
      <c r="A498" s="239" t="s">
        <v>1083</v>
      </c>
      <c r="B498" s="240">
        <v>2.0</v>
      </c>
      <c r="C498" s="241" t="s">
        <v>1086</v>
      </c>
      <c r="D498" s="241" t="s">
        <v>1087</v>
      </c>
      <c r="E498" s="242"/>
      <c r="F498" s="242"/>
      <c r="G498" s="242"/>
      <c r="H498" s="242"/>
    </row>
    <row r="499" ht="15.75" customHeight="1">
      <c r="A499" s="239"/>
      <c r="B499" s="240"/>
      <c r="C499" s="241"/>
      <c r="D499" s="241"/>
      <c r="E499" s="242"/>
      <c r="F499" s="242"/>
      <c r="G499" s="242"/>
      <c r="H499" s="242"/>
    </row>
    <row r="500" ht="15.75" customHeight="1">
      <c r="A500" s="239"/>
      <c r="B500" s="240"/>
      <c r="C500" s="241"/>
      <c r="D500" s="241"/>
      <c r="E500" s="242"/>
      <c r="F500" s="242"/>
      <c r="G500" s="242"/>
      <c r="H500" s="242"/>
    </row>
    <row r="501" ht="15.75" customHeight="1">
      <c r="A501" s="250" t="s">
        <v>1088</v>
      </c>
      <c r="B501" s="245">
        <v>1.0</v>
      </c>
      <c r="C501" s="246" t="s">
        <v>1089</v>
      </c>
      <c r="D501" s="246" t="s">
        <v>1090</v>
      </c>
      <c r="E501" s="247"/>
      <c r="F501" s="247"/>
      <c r="G501" s="247"/>
      <c r="H501" s="247"/>
      <c r="I501" s="248"/>
      <c r="J501" s="248"/>
      <c r="K501" s="248"/>
      <c r="L501" s="248"/>
      <c r="M501" s="248"/>
      <c r="N501" s="248"/>
      <c r="O501" s="248"/>
      <c r="P501" s="248"/>
      <c r="Q501" s="248"/>
      <c r="R501" s="248"/>
      <c r="S501" s="248"/>
      <c r="T501" s="248"/>
      <c r="U501" s="248"/>
      <c r="V501" s="248"/>
      <c r="W501" s="248"/>
      <c r="X501" s="248"/>
      <c r="Y501" s="248"/>
      <c r="Z501" s="248"/>
      <c r="AA501" s="248"/>
      <c r="AB501" s="248"/>
      <c r="AC501" s="248"/>
      <c r="AD501" s="248"/>
      <c r="AE501" s="248"/>
      <c r="AF501" s="248"/>
      <c r="AG501" s="248"/>
      <c r="AH501" s="248"/>
      <c r="AI501" s="248"/>
      <c r="AJ501" s="248"/>
      <c r="AK501" s="248"/>
      <c r="AL501" s="248"/>
      <c r="AM501" s="248"/>
      <c r="AN501" s="248"/>
      <c r="AO501" s="248"/>
      <c r="AP501" s="248"/>
      <c r="AQ501" s="248"/>
    </row>
    <row r="502" ht="15.75" customHeight="1">
      <c r="A502" s="250" t="s">
        <v>1088</v>
      </c>
      <c r="B502" s="245">
        <v>2.0</v>
      </c>
      <c r="C502" s="246" t="s">
        <v>1091</v>
      </c>
      <c r="D502" s="246" t="s">
        <v>1092</v>
      </c>
      <c r="E502" s="247"/>
      <c r="F502" s="247"/>
      <c r="G502" s="247"/>
      <c r="H502" s="247"/>
      <c r="I502" s="248"/>
      <c r="J502" s="248"/>
      <c r="K502" s="248"/>
      <c r="L502" s="248"/>
      <c r="M502" s="248"/>
      <c r="N502" s="248"/>
      <c r="O502" s="248"/>
      <c r="P502" s="248"/>
      <c r="Q502" s="248"/>
      <c r="R502" s="248"/>
      <c r="S502" s="248"/>
      <c r="T502" s="248"/>
      <c r="U502" s="248"/>
      <c r="V502" s="248"/>
      <c r="W502" s="248"/>
      <c r="X502" s="248"/>
      <c r="Y502" s="248"/>
      <c r="Z502" s="248"/>
      <c r="AA502" s="248"/>
      <c r="AB502" s="248"/>
      <c r="AC502" s="248"/>
      <c r="AD502" s="248"/>
      <c r="AE502" s="248"/>
      <c r="AF502" s="248"/>
      <c r="AG502" s="248"/>
      <c r="AH502" s="248"/>
      <c r="AI502" s="248"/>
      <c r="AJ502" s="248"/>
      <c r="AK502" s="248"/>
      <c r="AL502" s="248"/>
      <c r="AM502" s="248"/>
      <c r="AN502" s="248"/>
      <c r="AO502" s="248"/>
      <c r="AP502" s="248"/>
      <c r="AQ502" s="248"/>
    </row>
    <row r="503" ht="15.75" customHeight="1">
      <c r="A503" s="250" t="s">
        <v>1088</v>
      </c>
      <c r="B503" s="245">
        <v>3.0</v>
      </c>
      <c r="C503" s="246" t="s">
        <v>1093</v>
      </c>
      <c r="D503" s="246" t="s">
        <v>1094</v>
      </c>
      <c r="E503" s="247"/>
      <c r="F503" s="247"/>
      <c r="G503" s="247"/>
      <c r="H503" s="247"/>
      <c r="I503" s="248"/>
      <c r="J503" s="248"/>
      <c r="K503" s="248"/>
      <c r="L503" s="248"/>
      <c r="M503" s="248"/>
      <c r="N503" s="248"/>
      <c r="O503" s="248"/>
      <c r="P503" s="248"/>
      <c r="Q503" s="248"/>
      <c r="R503" s="248"/>
      <c r="S503" s="248"/>
      <c r="T503" s="248"/>
      <c r="U503" s="248"/>
      <c r="V503" s="248"/>
      <c r="W503" s="248"/>
      <c r="X503" s="248"/>
      <c r="Y503" s="248"/>
      <c r="Z503" s="248"/>
      <c r="AA503" s="248"/>
      <c r="AB503" s="248"/>
      <c r="AC503" s="248"/>
      <c r="AD503" s="248"/>
      <c r="AE503" s="248"/>
      <c r="AF503" s="248"/>
      <c r="AG503" s="248"/>
      <c r="AH503" s="248"/>
      <c r="AI503" s="248"/>
      <c r="AJ503" s="248"/>
      <c r="AK503" s="248"/>
      <c r="AL503" s="248"/>
      <c r="AM503" s="248"/>
      <c r="AN503" s="248"/>
      <c r="AO503" s="248"/>
      <c r="AP503" s="248"/>
      <c r="AQ503" s="248"/>
    </row>
    <row r="504" ht="15.75" customHeight="1">
      <c r="A504" s="250" t="s">
        <v>1088</v>
      </c>
      <c r="B504" s="245">
        <v>4.0</v>
      </c>
      <c r="C504" s="246" t="s">
        <v>1095</v>
      </c>
      <c r="D504" s="246" t="s">
        <v>1096</v>
      </c>
      <c r="E504" s="247"/>
      <c r="F504" s="247"/>
      <c r="G504" s="247"/>
      <c r="H504" s="247"/>
      <c r="I504" s="248"/>
      <c r="J504" s="248"/>
      <c r="K504" s="248"/>
      <c r="L504" s="248"/>
      <c r="M504" s="248"/>
      <c r="N504" s="248"/>
      <c r="O504" s="248"/>
      <c r="P504" s="248"/>
      <c r="Q504" s="248"/>
      <c r="R504" s="248"/>
      <c r="S504" s="248"/>
      <c r="T504" s="248"/>
      <c r="U504" s="248"/>
      <c r="V504" s="248"/>
      <c r="W504" s="248"/>
      <c r="X504" s="248"/>
      <c r="Y504" s="248"/>
      <c r="Z504" s="248"/>
      <c r="AA504" s="248"/>
      <c r="AB504" s="248"/>
      <c r="AC504" s="248"/>
      <c r="AD504" s="248"/>
      <c r="AE504" s="248"/>
      <c r="AF504" s="248"/>
      <c r="AG504" s="248"/>
      <c r="AH504" s="248"/>
      <c r="AI504" s="248"/>
      <c r="AJ504" s="248"/>
      <c r="AK504" s="248"/>
      <c r="AL504" s="248"/>
      <c r="AM504" s="248"/>
      <c r="AN504" s="248"/>
      <c r="AO504" s="248"/>
      <c r="AP504" s="248"/>
      <c r="AQ504" s="248"/>
    </row>
    <row r="505" ht="15.75" customHeight="1">
      <c r="A505" s="250" t="s">
        <v>1088</v>
      </c>
      <c r="B505" s="245">
        <v>5.0</v>
      </c>
      <c r="C505" s="246" t="s">
        <v>1097</v>
      </c>
      <c r="D505" s="246" t="s">
        <v>1098</v>
      </c>
      <c r="E505" s="247"/>
      <c r="F505" s="247"/>
      <c r="G505" s="247"/>
      <c r="H505" s="247"/>
      <c r="I505" s="248"/>
      <c r="J505" s="248"/>
      <c r="K505" s="248"/>
      <c r="L505" s="248"/>
      <c r="M505" s="248"/>
      <c r="N505" s="248"/>
      <c r="O505" s="248"/>
      <c r="P505" s="248"/>
      <c r="Q505" s="248"/>
      <c r="R505" s="248"/>
      <c r="S505" s="248"/>
      <c r="T505" s="248"/>
      <c r="U505" s="248"/>
      <c r="V505" s="248"/>
      <c r="W505" s="248"/>
      <c r="X505" s="248"/>
      <c r="Y505" s="248"/>
      <c r="Z505" s="248"/>
      <c r="AA505" s="248"/>
      <c r="AB505" s="248"/>
      <c r="AC505" s="248"/>
      <c r="AD505" s="248"/>
      <c r="AE505" s="248"/>
      <c r="AF505" s="248"/>
      <c r="AG505" s="248"/>
      <c r="AH505" s="248"/>
      <c r="AI505" s="248"/>
      <c r="AJ505" s="248"/>
      <c r="AK505" s="248"/>
      <c r="AL505" s="248"/>
      <c r="AM505" s="248"/>
      <c r="AN505" s="248"/>
      <c r="AO505" s="248"/>
      <c r="AP505" s="248"/>
      <c r="AQ505" s="248"/>
    </row>
    <row r="506" ht="15.75" customHeight="1">
      <c r="A506" s="250" t="s">
        <v>1088</v>
      </c>
      <c r="B506" s="245">
        <v>6.0</v>
      </c>
      <c r="C506" s="246" t="s">
        <v>1099</v>
      </c>
      <c r="D506" s="246" t="s">
        <v>1100</v>
      </c>
      <c r="E506" s="247"/>
      <c r="F506" s="247"/>
      <c r="G506" s="247"/>
      <c r="H506" s="247"/>
      <c r="I506" s="248"/>
      <c r="J506" s="248"/>
      <c r="K506" s="248"/>
      <c r="L506" s="248"/>
      <c r="M506" s="248"/>
      <c r="N506" s="248"/>
      <c r="O506" s="248"/>
      <c r="P506" s="248"/>
      <c r="Q506" s="248"/>
      <c r="R506" s="248"/>
      <c r="S506" s="248"/>
      <c r="T506" s="248"/>
      <c r="U506" s="248"/>
      <c r="V506" s="248"/>
      <c r="W506" s="248"/>
      <c r="X506" s="248"/>
      <c r="Y506" s="248"/>
      <c r="Z506" s="248"/>
      <c r="AA506" s="248"/>
      <c r="AB506" s="248"/>
      <c r="AC506" s="248"/>
      <c r="AD506" s="248"/>
      <c r="AE506" s="248"/>
      <c r="AF506" s="248"/>
      <c r="AG506" s="248"/>
      <c r="AH506" s="248"/>
      <c r="AI506" s="248"/>
      <c r="AJ506" s="248"/>
      <c r="AK506" s="248"/>
      <c r="AL506" s="248"/>
      <c r="AM506" s="248"/>
      <c r="AN506" s="248"/>
      <c r="AO506" s="248"/>
      <c r="AP506" s="248"/>
      <c r="AQ506" s="248"/>
    </row>
    <row r="507" ht="15.75" customHeight="1">
      <c r="A507" s="239"/>
      <c r="B507" s="240"/>
      <c r="C507" s="241"/>
      <c r="D507" s="241"/>
      <c r="E507" s="242"/>
      <c r="F507" s="242"/>
      <c r="G507" s="242"/>
      <c r="H507" s="242"/>
    </row>
    <row r="508" ht="15.75" customHeight="1">
      <c r="A508" s="239"/>
      <c r="B508" s="240"/>
      <c r="C508" s="241"/>
      <c r="D508" s="241"/>
      <c r="E508" s="242"/>
      <c r="F508" s="242"/>
      <c r="G508" s="242"/>
      <c r="H508" s="242"/>
    </row>
    <row r="509" ht="15.75" customHeight="1">
      <c r="A509" s="297" t="s">
        <v>1101</v>
      </c>
      <c r="B509" s="240">
        <v>1.0</v>
      </c>
      <c r="C509" s="241" t="s">
        <v>1102</v>
      </c>
      <c r="D509" s="241" t="s">
        <v>1103</v>
      </c>
      <c r="E509" s="242"/>
      <c r="F509" s="242"/>
      <c r="G509" s="242"/>
      <c r="H509" s="242"/>
    </row>
    <row r="510" ht="15.75" customHeight="1">
      <c r="A510" s="297" t="s">
        <v>1101</v>
      </c>
      <c r="B510" s="240">
        <v>2.0</v>
      </c>
      <c r="C510" s="241" t="s">
        <v>1104</v>
      </c>
      <c r="D510" s="241" t="s">
        <v>1105</v>
      </c>
      <c r="E510" s="242"/>
      <c r="F510" s="242"/>
      <c r="G510" s="242"/>
      <c r="H510" s="242"/>
    </row>
    <row r="511" ht="15.75" customHeight="1">
      <c r="A511" s="297" t="s">
        <v>1101</v>
      </c>
      <c r="B511" s="240">
        <v>3.0</v>
      </c>
      <c r="C511" s="241" t="s">
        <v>1106</v>
      </c>
      <c r="D511" s="241" t="s">
        <v>1107</v>
      </c>
      <c r="E511" s="242"/>
      <c r="F511" s="242"/>
      <c r="G511" s="242"/>
      <c r="H511" s="242"/>
    </row>
    <row r="512" ht="15.75" customHeight="1">
      <c r="A512" s="297" t="s">
        <v>1101</v>
      </c>
      <c r="B512" s="240">
        <v>4.0</v>
      </c>
      <c r="C512" s="241" t="s">
        <v>1108</v>
      </c>
      <c r="D512" s="241" t="s">
        <v>1109</v>
      </c>
      <c r="E512" s="242"/>
      <c r="F512" s="242"/>
      <c r="G512" s="242"/>
      <c r="H512" s="242"/>
    </row>
    <row r="513" ht="15.75" customHeight="1">
      <c r="A513" s="297" t="s">
        <v>1101</v>
      </c>
      <c r="B513" s="240">
        <v>5.0</v>
      </c>
      <c r="C513" s="241" t="s">
        <v>1110</v>
      </c>
      <c r="D513" s="241" t="s">
        <v>1111</v>
      </c>
      <c r="E513" s="242"/>
      <c r="F513" s="242"/>
      <c r="G513" s="242"/>
      <c r="H513" s="242"/>
    </row>
    <row r="514" ht="15.75" customHeight="1">
      <c r="A514" s="297" t="s">
        <v>1101</v>
      </c>
      <c r="B514" s="240">
        <v>6.0</v>
      </c>
      <c r="C514" s="241" t="s">
        <v>1112</v>
      </c>
      <c r="D514" s="241" t="s">
        <v>1113</v>
      </c>
      <c r="E514" s="242"/>
      <c r="F514" s="242"/>
      <c r="G514" s="242"/>
      <c r="H514" s="242"/>
    </row>
    <row r="515" ht="15.75" customHeight="1">
      <c r="A515" s="239"/>
      <c r="B515" s="240"/>
      <c r="C515" s="241"/>
      <c r="D515" s="241"/>
      <c r="E515" s="242"/>
      <c r="F515" s="242"/>
      <c r="G515" s="242"/>
      <c r="H515" s="242"/>
    </row>
    <row r="516" ht="15.75" customHeight="1">
      <c r="A516" s="239"/>
      <c r="B516" s="240"/>
      <c r="C516" s="241"/>
      <c r="D516" s="241"/>
      <c r="E516" s="242"/>
      <c r="F516" s="242"/>
      <c r="G516" s="242"/>
      <c r="H516" s="242"/>
    </row>
    <row r="517" ht="15.75" customHeight="1">
      <c r="A517" s="239" t="s">
        <v>1114</v>
      </c>
      <c r="B517" s="240">
        <v>1.0</v>
      </c>
      <c r="C517" s="241" t="s">
        <v>1115</v>
      </c>
      <c r="D517" s="241" t="s">
        <v>1116</v>
      </c>
      <c r="E517" s="242"/>
      <c r="F517" s="242"/>
      <c r="G517" s="242"/>
      <c r="H517" s="242"/>
    </row>
    <row r="518" ht="15.75" customHeight="1">
      <c r="A518" s="239" t="s">
        <v>1114</v>
      </c>
      <c r="B518" s="240">
        <v>2.0</v>
      </c>
      <c r="C518" s="241" t="s">
        <v>1117</v>
      </c>
      <c r="D518" s="241" t="s">
        <v>1118</v>
      </c>
      <c r="E518" s="242"/>
      <c r="F518" s="242"/>
      <c r="G518" s="242"/>
      <c r="H518" s="242"/>
    </row>
    <row r="519" ht="15.75" customHeight="1">
      <c r="A519" s="239" t="s">
        <v>1114</v>
      </c>
      <c r="B519" s="240">
        <v>3.0</v>
      </c>
      <c r="C519" s="241" t="s">
        <v>1119</v>
      </c>
      <c r="D519" s="241" t="s">
        <v>1120</v>
      </c>
      <c r="E519" s="242"/>
      <c r="F519" s="242"/>
      <c r="G519" s="242"/>
      <c r="H519" s="242"/>
    </row>
    <row r="520" ht="15.75" customHeight="1">
      <c r="A520" s="239" t="s">
        <v>1114</v>
      </c>
      <c r="B520" s="240">
        <v>4.0</v>
      </c>
      <c r="C520" s="241" t="s">
        <v>1121</v>
      </c>
      <c r="D520" s="241" t="s">
        <v>1122</v>
      </c>
      <c r="E520" s="242"/>
      <c r="F520" s="242"/>
      <c r="G520" s="242"/>
      <c r="H520" s="242"/>
    </row>
    <row r="521" ht="15.75" customHeight="1">
      <c r="A521" s="239"/>
      <c r="B521" s="240"/>
      <c r="C521" s="241"/>
      <c r="D521" s="241"/>
      <c r="E521" s="242"/>
      <c r="F521" s="242"/>
      <c r="G521" s="242"/>
      <c r="H521" s="242"/>
    </row>
    <row r="522" ht="15.75" customHeight="1">
      <c r="A522" s="239"/>
      <c r="B522" s="240"/>
      <c r="C522" s="241"/>
      <c r="D522" s="241"/>
      <c r="E522" s="242"/>
      <c r="F522" s="242"/>
      <c r="G522" s="242"/>
      <c r="H522" s="242"/>
    </row>
    <row r="523" ht="15.75" customHeight="1">
      <c r="A523" s="297" t="s">
        <v>1123</v>
      </c>
      <c r="B523" s="240">
        <v>1.0</v>
      </c>
      <c r="C523" s="241" t="s">
        <v>1124</v>
      </c>
      <c r="D523" s="241" t="s">
        <v>1125</v>
      </c>
      <c r="E523" s="242"/>
      <c r="F523" s="242"/>
      <c r="G523" s="242"/>
      <c r="H523" s="242"/>
    </row>
    <row r="524" ht="15.75" customHeight="1">
      <c r="A524" s="297" t="s">
        <v>1123</v>
      </c>
      <c r="B524" s="240">
        <v>2.0</v>
      </c>
      <c r="C524" s="241" t="s">
        <v>1126</v>
      </c>
      <c r="D524" s="241" t="s">
        <v>719</v>
      </c>
      <c r="E524" s="242"/>
      <c r="F524" s="242"/>
      <c r="G524" s="242"/>
      <c r="H524" s="242"/>
    </row>
    <row r="525" ht="15.75" customHeight="1">
      <c r="A525" s="297" t="s">
        <v>1123</v>
      </c>
      <c r="B525" s="240">
        <v>3.0</v>
      </c>
      <c r="C525" s="241" t="s">
        <v>720</v>
      </c>
      <c r="D525" s="241" t="s">
        <v>721</v>
      </c>
      <c r="E525" s="242"/>
      <c r="F525" s="242"/>
      <c r="G525" s="242"/>
      <c r="H525" s="242"/>
    </row>
    <row r="526" ht="15.75" customHeight="1">
      <c r="A526" s="297" t="s">
        <v>1123</v>
      </c>
      <c r="B526" s="240">
        <v>4.0</v>
      </c>
      <c r="C526" s="241" t="s">
        <v>1127</v>
      </c>
      <c r="D526" s="241" t="s">
        <v>723</v>
      </c>
      <c r="E526" s="242"/>
      <c r="F526" s="242"/>
      <c r="G526" s="242"/>
      <c r="H526" s="242"/>
    </row>
    <row r="527" ht="15.75" customHeight="1">
      <c r="A527" s="297" t="s">
        <v>1123</v>
      </c>
      <c r="B527" s="240">
        <v>5.0</v>
      </c>
      <c r="C527" s="241" t="s">
        <v>1128</v>
      </c>
      <c r="D527" s="241" t="s">
        <v>725</v>
      </c>
      <c r="E527" s="242"/>
      <c r="F527" s="242"/>
      <c r="G527" s="242"/>
      <c r="H527" s="242"/>
    </row>
    <row r="528" ht="15.75" customHeight="1">
      <c r="A528" s="297" t="s">
        <v>1123</v>
      </c>
      <c r="B528" s="240">
        <v>6.0</v>
      </c>
      <c r="C528" s="241" t="s">
        <v>1062</v>
      </c>
      <c r="D528" s="241" t="s">
        <v>727</v>
      </c>
      <c r="E528" s="242"/>
      <c r="F528" s="242"/>
      <c r="G528" s="242"/>
      <c r="H528" s="242"/>
    </row>
    <row r="529" ht="15.75" customHeight="1">
      <c r="A529" s="297" t="s">
        <v>1123</v>
      </c>
      <c r="B529" s="240">
        <v>96.0</v>
      </c>
      <c r="C529" s="241" t="s">
        <v>728</v>
      </c>
      <c r="D529" s="241" t="s">
        <v>765</v>
      </c>
      <c r="E529" s="242"/>
      <c r="F529" s="242"/>
      <c r="G529" s="242"/>
      <c r="H529" s="242"/>
    </row>
    <row r="530" ht="15.75" customHeight="1">
      <c r="A530" s="239"/>
      <c r="B530" s="240"/>
      <c r="C530" s="241"/>
      <c r="D530" s="241"/>
      <c r="E530" s="242"/>
      <c r="F530" s="242"/>
      <c r="G530" s="242"/>
      <c r="H530" s="242"/>
    </row>
    <row r="531" ht="15.75" customHeight="1">
      <c r="A531" s="239"/>
      <c r="B531" s="240"/>
      <c r="C531" s="241"/>
      <c r="E531" s="242"/>
      <c r="F531" s="242"/>
      <c r="G531" s="242"/>
      <c r="H531" s="242"/>
    </row>
    <row r="532" ht="15.75" customHeight="1">
      <c r="A532" s="302" t="s">
        <v>1129</v>
      </c>
      <c r="B532" s="240">
        <v>1.0</v>
      </c>
      <c r="C532" s="241" t="s">
        <v>1130</v>
      </c>
      <c r="D532" s="241" t="s">
        <v>804</v>
      </c>
      <c r="E532" s="242"/>
      <c r="F532" s="242"/>
      <c r="G532" s="242"/>
      <c r="H532" s="242"/>
    </row>
    <row r="533" ht="15.75" customHeight="1">
      <c r="A533" s="302" t="s">
        <v>1129</v>
      </c>
      <c r="B533" s="240">
        <v>2.0</v>
      </c>
      <c r="C533" s="241" t="s">
        <v>1131</v>
      </c>
      <c r="D533" s="241" t="s">
        <v>1132</v>
      </c>
      <c r="E533" s="242"/>
      <c r="F533" s="242"/>
      <c r="G533" s="242"/>
      <c r="H533" s="242"/>
    </row>
    <row r="534" ht="15.75" customHeight="1">
      <c r="A534" s="302" t="s">
        <v>1129</v>
      </c>
      <c r="B534" s="240">
        <v>3.0</v>
      </c>
      <c r="C534" s="241" t="s">
        <v>1133</v>
      </c>
      <c r="D534" s="241" t="s">
        <v>1134</v>
      </c>
      <c r="E534" s="242"/>
      <c r="F534" s="242"/>
      <c r="G534" s="242"/>
      <c r="H534" s="242"/>
    </row>
    <row r="535" ht="15.75" customHeight="1">
      <c r="A535" s="302" t="s">
        <v>1129</v>
      </c>
      <c r="B535" s="240">
        <v>4.0</v>
      </c>
      <c r="C535" s="241" t="s">
        <v>1135</v>
      </c>
      <c r="D535" s="241" t="s">
        <v>1136</v>
      </c>
      <c r="E535" s="242"/>
      <c r="F535" s="242"/>
      <c r="G535" s="242"/>
      <c r="H535" s="242"/>
    </row>
    <row r="536" ht="15.75" customHeight="1">
      <c r="A536" s="302" t="s">
        <v>1129</v>
      </c>
      <c r="B536" s="240">
        <v>5.0</v>
      </c>
      <c r="C536" s="241" t="s">
        <v>1137</v>
      </c>
      <c r="D536" s="241" t="s">
        <v>812</v>
      </c>
      <c r="E536" s="242"/>
      <c r="F536" s="242"/>
      <c r="G536" s="242"/>
      <c r="H536" s="242"/>
    </row>
    <row r="537" ht="15.75" customHeight="1">
      <c r="A537" s="302" t="s">
        <v>1129</v>
      </c>
      <c r="B537" s="240">
        <v>96.0</v>
      </c>
      <c r="C537" s="241" t="s">
        <v>1138</v>
      </c>
      <c r="D537" s="303" t="s">
        <v>813</v>
      </c>
      <c r="E537" s="242"/>
      <c r="F537" s="242"/>
      <c r="G537" s="242"/>
      <c r="H537" s="242"/>
    </row>
    <row r="538" ht="15.75" customHeight="1">
      <c r="A538" s="239"/>
      <c r="B538" s="240"/>
      <c r="C538" s="241"/>
      <c r="D538" s="93"/>
      <c r="E538" s="242"/>
      <c r="F538" s="242"/>
      <c r="G538" s="242"/>
      <c r="H538" s="242"/>
    </row>
    <row r="539" ht="15.75" customHeight="1">
      <c r="A539" s="239"/>
      <c r="B539" s="240"/>
      <c r="C539" s="241"/>
      <c r="D539" s="241"/>
      <c r="E539" s="242"/>
      <c r="F539" s="242"/>
      <c r="G539" s="242"/>
      <c r="H539" s="242"/>
    </row>
    <row r="540" ht="15.75" customHeight="1">
      <c r="A540" s="304" t="s">
        <v>1139</v>
      </c>
      <c r="B540" s="240">
        <v>1.0</v>
      </c>
      <c r="C540" s="240">
        <v>1.0</v>
      </c>
      <c r="D540" s="240">
        <v>1.0</v>
      </c>
      <c r="E540" s="242"/>
      <c r="F540" s="242"/>
      <c r="G540" s="242"/>
      <c r="H540" s="242"/>
    </row>
    <row r="541" ht="15.75" customHeight="1">
      <c r="A541" s="304" t="s">
        <v>1139</v>
      </c>
      <c r="B541" s="240">
        <v>2.0</v>
      </c>
      <c r="C541" s="240">
        <v>2.0</v>
      </c>
      <c r="D541" s="240">
        <v>2.0</v>
      </c>
      <c r="E541" s="242"/>
      <c r="F541" s="242"/>
      <c r="G541" s="242"/>
      <c r="H541" s="242"/>
    </row>
    <row r="542" ht="15.75" customHeight="1">
      <c r="A542" s="304" t="s">
        <v>1139</v>
      </c>
      <c r="B542" s="240">
        <v>3.0</v>
      </c>
      <c r="C542" s="240">
        <v>3.0</v>
      </c>
      <c r="D542" s="240">
        <v>3.0</v>
      </c>
      <c r="E542" s="242"/>
      <c r="F542" s="242"/>
      <c r="G542" s="242"/>
      <c r="H542" s="242"/>
    </row>
    <row r="543" ht="15.75" customHeight="1">
      <c r="A543" s="304" t="s">
        <v>1139</v>
      </c>
      <c r="B543" s="240">
        <v>4.0</v>
      </c>
      <c r="C543" s="240">
        <v>4.0</v>
      </c>
      <c r="D543" s="240">
        <v>4.0</v>
      </c>
      <c r="E543" s="242"/>
      <c r="F543" s="242"/>
      <c r="G543" s="242"/>
      <c r="H543" s="242"/>
    </row>
    <row r="544" ht="15.75" customHeight="1">
      <c r="A544" s="304" t="s">
        <v>1139</v>
      </c>
      <c r="B544" s="240">
        <v>5.0</v>
      </c>
      <c r="C544" s="240">
        <v>5.0</v>
      </c>
      <c r="D544" s="240">
        <v>5.0</v>
      </c>
      <c r="E544" s="242"/>
      <c r="F544" s="242"/>
      <c r="G544" s="242"/>
      <c r="H544" s="242"/>
    </row>
    <row r="545" ht="15.75" customHeight="1">
      <c r="A545" s="304" t="s">
        <v>1139</v>
      </c>
      <c r="B545" s="240">
        <v>6.0</v>
      </c>
      <c r="C545" s="240" t="s">
        <v>1140</v>
      </c>
      <c r="D545" s="240" t="s">
        <v>754</v>
      </c>
      <c r="E545" s="242"/>
      <c r="F545" s="242"/>
      <c r="G545" s="242"/>
      <c r="H545" s="242"/>
    </row>
    <row r="546" ht="15.75" customHeight="1">
      <c r="A546" s="304"/>
      <c r="B546" s="240"/>
      <c r="C546" s="240"/>
      <c r="D546" s="240"/>
      <c r="E546" s="242"/>
      <c r="F546" s="242"/>
      <c r="G546" s="242"/>
      <c r="H546" s="242"/>
    </row>
    <row r="547" ht="15.75" customHeight="1">
      <c r="A547" s="239"/>
      <c r="B547" s="240"/>
      <c r="C547" s="241"/>
      <c r="D547" s="241"/>
      <c r="E547" s="242"/>
      <c r="F547" s="242"/>
      <c r="G547" s="242"/>
      <c r="H547" s="242"/>
    </row>
    <row r="548" ht="15.75" customHeight="1">
      <c r="A548" s="239"/>
      <c r="B548" s="240"/>
      <c r="C548" s="241"/>
      <c r="D548" s="241"/>
      <c r="E548" s="242"/>
      <c r="F548" s="242"/>
      <c r="G548" s="242"/>
      <c r="H548" s="242"/>
    </row>
    <row r="549" ht="15.75" customHeight="1">
      <c r="A549" s="283" t="s">
        <v>1141</v>
      </c>
      <c r="B549" s="305">
        <v>1.0</v>
      </c>
      <c r="C549" s="306" t="s">
        <v>1142</v>
      </c>
      <c r="D549" s="306" t="s">
        <v>1142</v>
      </c>
      <c r="E549" s="307">
        <v>2.0</v>
      </c>
      <c r="F549" s="242"/>
      <c r="G549" s="242"/>
      <c r="H549" s="242"/>
    </row>
    <row r="550" ht="15.75" customHeight="1">
      <c r="A550" s="260" t="s">
        <v>1141</v>
      </c>
      <c r="B550" s="308">
        <v>2.0</v>
      </c>
      <c r="C550" s="227" t="s">
        <v>1143</v>
      </c>
      <c r="D550" s="227" t="s">
        <v>1143</v>
      </c>
      <c r="E550" s="309">
        <v>2.0</v>
      </c>
      <c r="F550" s="242"/>
      <c r="G550" s="242"/>
      <c r="H550" s="242"/>
    </row>
    <row r="551" ht="15.75" customHeight="1">
      <c r="A551" s="260" t="s">
        <v>1141</v>
      </c>
      <c r="B551" s="308">
        <v>3.0</v>
      </c>
      <c r="C551" s="227" t="s">
        <v>1144</v>
      </c>
      <c r="D551" s="227" t="s">
        <v>1144</v>
      </c>
      <c r="E551" s="309">
        <v>2.0</v>
      </c>
      <c r="F551" s="242"/>
      <c r="G551" s="242"/>
      <c r="H551" s="242"/>
    </row>
    <row r="552" ht="15.75" customHeight="1">
      <c r="A552" s="260" t="s">
        <v>1141</v>
      </c>
      <c r="B552" s="308">
        <v>4.0</v>
      </c>
      <c r="C552" s="227" t="s">
        <v>1145</v>
      </c>
      <c r="D552" s="227" t="s">
        <v>1145</v>
      </c>
      <c r="E552" s="309">
        <v>2.0</v>
      </c>
      <c r="F552" s="242"/>
      <c r="G552" s="242"/>
      <c r="H552" s="242"/>
    </row>
    <row r="553" ht="15.75" customHeight="1">
      <c r="A553" s="260" t="s">
        <v>1141</v>
      </c>
      <c r="B553" s="308">
        <v>5.0</v>
      </c>
      <c r="C553" s="227" t="s">
        <v>1146</v>
      </c>
      <c r="D553" s="227" t="s">
        <v>1146</v>
      </c>
      <c r="E553" s="309">
        <v>2.0</v>
      </c>
      <c r="F553" s="242"/>
      <c r="G553" s="242"/>
      <c r="H553" s="242"/>
    </row>
    <row r="554" ht="15.75" customHeight="1">
      <c r="A554" s="260" t="s">
        <v>1141</v>
      </c>
      <c r="B554" s="308">
        <v>6.0</v>
      </c>
      <c r="C554" s="227" t="s">
        <v>1147</v>
      </c>
      <c r="D554" s="227" t="s">
        <v>1147</v>
      </c>
      <c r="E554" s="309">
        <v>2.0</v>
      </c>
      <c r="F554" s="242"/>
      <c r="G554" s="242"/>
      <c r="H554" s="242"/>
    </row>
    <row r="555" ht="15.75" customHeight="1">
      <c r="A555" s="260" t="s">
        <v>1141</v>
      </c>
      <c r="B555" s="308">
        <v>7.0</v>
      </c>
      <c r="C555" s="306" t="s">
        <v>1148</v>
      </c>
      <c r="D555" s="306" t="s">
        <v>1148</v>
      </c>
      <c r="E555" s="309">
        <v>2.0</v>
      </c>
      <c r="F555" s="242"/>
      <c r="G555" s="242"/>
      <c r="H555" s="242"/>
    </row>
    <row r="556" ht="15.75" customHeight="1">
      <c r="A556" s="260" t="s">
        <v>1141</v>
      </c>
      <c r="B556" s="308">
        <v>8.0</v>
      </c>
      <c r="C556" s="227" t="s">
        <v>1149</v>
      </c>
      <c r="D556" s="227" t="s">
        <v>1149</v>
      </c>
      <c r="E556" s="309">
        <v>2.0</v>
      </c>
      <c r="F556" s="242"/>
      <c r="G556" s="242"/>
      <c r="H556" s="242"/>
    </row>
    <row r="557" ht="15.75" customHeight="1">
      <c r="A557" s="260" t="s">
        <v>1141</v>
      </c>
      <c r="B557" s="308">
        <v>9.0</v>
      </c>
      <c r="C557" s="227" t="s">
        <v>1150</v>
      </c>
      <c r="D557" s="227" t="s">
        <v>1150</v>
      </c>
      <c r="E557" s="309">
        <v>2.0</v>
      </c>
      <c r="F557" s="242"/>
      <c r="G557" s="242"/>
      <c r="H557" s="242"/>
    </row>
    <row r="558" ht="15.75" customHeight="1">
      <c r="A558" s="260" t="s">
        <v>1141</v>
      </c>
      <c r="B558" s="308">
        <v>10.0</v>
      </c>
      <c r="C558" s="227" t="s">
        <v>1151</v>
      </c>
      <c r="D558" s="227" t="s">
        <v>1151</v>
      </c>
      <c r="E558" s="309">
        <v>2.0</v>
      </c>
      <c r="F558" s="242"/>
      <c r="G558" s="242"/>
      <c r="H558" s="242"/>
    </row>
    <row r="559" ht="15.75" customHeight="1">
      <c r="A559" s="260" t="s">
        <v>1141</v>
      </c>
      <c r="B559" s="308">
        <v>11.0</v>
      </c>
      <c r="C559" s="227" t="s">
        <v>1152</v>
      </c>
      <c r="D559" s="227" t="s">
        <v>1152</v>
      </c>
      <c r="E559" s="309">
        <v>2.0</v>
      </c>
      <c r="F559" s="242"/>
      <c r="G559" s="242"/>
      <c r="H559" s="242"/>
    </row>
    <row r="560" ht="15.75" customHeight="1">
      <c r="A560" s="260" t="s">
        <v>1141</v>
      </c>
      <c r="B560" s="308">
        <v>12.0</v>
      </c>
      <c r="C560" s="306" t="s">
        <v>1153</v>
      </c>
      <c r="D560" s="306" t="s">
        <v>1153</v>
      </c>
      <c r="E560" s="309">
        <v>2.0</v>
      </c>
      <c r="F560" s="242"/>
      <c r="G560" s="242"/>
      <c r="H560" s="242"/>
    </row>
    <row r="561" ht="15.75" customHeight="1">
      <c r="A561" s="310" t="s">
        <v>1141</v>
      </c>
      <c r="B561" s="311">
        <v>13.0</v>
      </c>
      <c r="C561" s="227" t="s">
        <v>1154</v>
      </c>
      <c r="D561" s="227" t="s">
        <v>1154</v>
      </c>
      <c r="E561" s="309">
        <v>2.0</v>
      </c>
      <c r="F561" s="242"/>
      <c r="G561" s="242"/>
      <c r="H561" s="242"/>
    </row>
    <row r="562" ht="15.75" customHeight="1">
      <c r="A562" s="260" t="s">
        <v>1141</v>
      </c>
      <c r="B562" s="286">
        <v>14.0</v>
      </c>
      <c r="C562" s="312" t="s">
        <v>1155</v>
      </c>
      <c r="D562" s="312" t="s">
        <v>1155</v>
      </c>
      <c r="E562" s="309">
        <v>1.0</v>
      </c>
      <c r="F562" s="242"/>
      <c r="G562" s="242"/>
      <c r="H562" s="242"/>
    </row>
    <row r="563" ht="15.75" customHeight="1">
      <c r="A563" s="310" t="s">
        <v>1141</v>
      </c>
      <c r="B563" s="313">
        <v>15.0</v>
      </c>
      <c r="C563" s="227" t="s">
        <v>1156</v>
      </c>
      <c r="D563" s="314" t="s">
        <v>1156</v>
      </c>
      <c r="E563" s="309">
        <v>1.0</v>
      </c>
      <c r="F563" s="242"/>
      <c r="G563" s="242"/>
      <c r="H563" s="242"/>
    </row>
    <row r="564" ht="15.75" customHeight="1">
      <c r="A564" s="260" t="s">
        <v>1141</v>
      </c>
      <c r="B564" s="286">
        <v>16.0</v>
      </c>
      <c r="C564" s="227" t="s">
        <v>1157</v>
      </c>
      <c r="D564" s="314" t="s">
        <v>1157</v>
      </c>
      <c r="E564" s="309">
        <v>1.0</v>
      </c>
      <c r="F564" s="242"/>
      <c r="G564" s="242"/>
      <c r="H564" s="242"/>
    </row>
    <row r="565" ht="15.75" customHeight="1">
      <c r="A565" s="310" t="s">
        <v>1141</v>
      </c>
      <c r="B565" s="313">
        <v>17.0</v>
      </c>
      <c r="C565" s="227" t="s">
        <v>1158</v>
      </c>
      <c r="D565" s="314" t="s">
        <v>1158</v>
      </c>
      <c r="E565" s="309">
        <v>1.0</v>
      </c>
      <c r="F565" s="242"/>
      <c r="G565" s="242"/>
      <c r="H565" s="242"/>
    </row>
    <row r="566" ht="15.75" customHeight="1">
      <c r="A566" s="260" t="s">
        <v>1141</v>
      </c>
      <c r="B566" s="286">
        <v>18.0</v>
      </c>
      <c r="C566" s="227" t="s">
        <v>1159</v>
      </c>
      <c r="D566" s="314" t="s">
        <v>1159</v>
      </c>
      <c r="E566" s="309">
        <v>1.0</v>
      </c>
      <c r="F566" s="242"/>
      <c r="G566" s="242"/>
      <c r="H566" s="242"/>
    </row>
    <row r="567" ht="15.75" customHeight="1">
      <c r="A567" s="310" t="s">
        <v>1141</v>
      </c>
      <c r="B567" s="313">
        <v>19.0</v>
      </c>
      <c r="C567" s="227" t="s">
        <v>1160</v>
      </c>
      <c r="D567" s="314" t="s">
        <v>1160</v>
      </c>
      <c r="E567" s="309">
        <v>1.0</v>
      </c>
      <c r="F567" s="242"/>
      <c r="G567" s="242"/>
      <c r="H567" s="242"/>
    </row>
    <row r="568" ht="15.75" customHeight="1">
      <c r="A568" s="260" t="s">
        <v>1141</v>
      </c>
      <c r="B568" s="286">
        <v>20.0</v>
      </c>
      <c r="C568" s="306" t="s">
        <v>1161</v>
      </c>
      <c r="D568" s="315" t="s">
        <v>1161</v>
      </c>
      <c r="E568" s="309">
        <v>1.0</v>
      </c>
      <c r="F568" s="242"/>
      <c r="G568" s="242"/>
      <c r="H568" s="242"/>
    </row>
    <row r="569" ht="15.75" customHeight="1">
      <c r="A569" s="310" t="s">
        <v>1141</v>
      </c>
      <c r="B569" s="313">
        <v>21.0</v>
      </c>
      <c r="C569" s="316" t="s">
        <v>1162</v>
      </c>
      <c r="D569" s="317" t="s">
        <v>1162</v>
      </c>
      <c r="E569" s="309">
        <v>1.0</v>
      </c>
      <c r="F569" s="242"/>
      <c r="G569" s="242"/>
      <c r="H569" s="242"/>
    </row>
    <row r="570" ht="15.75" customHeight="1">
      <c r="A570" s="260" t="s">
        <v>1141</v>
      </c>
      <c r="B570" s="286">
        <v>22.0</v>
      </c>
      <c r="C570" s="227" t="s">
        <v>1163</v>
      </c>
      <c r="D570" s="314" t="s">
        <v>1163</v>
      </c>
      <c r="E570" s="309">
        <v>1.0</v>
      </c>
      <c r="F570" s="242"/>
      <c r="G570" s="242"/>
      <c r="H570" s="242"/>
    </row>
    <row r="571" ht="15.75" customHeight="1">
      <c r="A571" s="310" t="s">
        <v>1141</v>
      </c>
      <c r="B571" s="313">
        <v>23.0</v>
      </c>
      <c r="C571" s="227" t="s">
        <v>1164</v>
      </c>
      <c r="D571" s="314" t="s">
        <v>1164</v>
      </c>
      <c r="E571" s="309">
        <v>1.0</v>
      </c>
      <c r="F571" s="242"/>
      <c r="G571" s="242"/>
      <c r="H571" s="242"/>
    </row>
    <row r="572" ht="15.75" customHeight="1">
      <c r="A572" s="260" t="s">
        <v>1141</v>
      </c>
      <c r="B572" s="286">
        <v>24.0</v>
      </c>
      <c r="C572" s="306" t="s">
        <v>1165</v>
      </c>
      <c r="D572" s="315" t="s">
        <v>1165</v>
      </c>
      <c r="E572" s="309">
        <v>1.0</v>
      </c>
      <c r="F572" s="242"/>
      <c r="G572" s="242"/>
      <c r="H572" s="242"/>
    </row>
    <row r="573" ht="15.75" customHeight="1">
      <c r="A573" s="310" t="s">
        <v>1141</v>
      </c>
      <c r="B573" s="313">
        <v>25.0</v>
      </c>
      <c r="C573" s="227" t="s">
        <v>1166</v>
      </c>
      <c r="D573" s="314" t="s">
        <v>1166</v>
      </c>
      <c r="E573" s="309">
        <v>1.0</v>
      </c>
      <c r="F573" s="242"/>
      <c r="G573" s="242"/>
      <c r="H573" s="242"/>
    </row>
    <row r="574" ht="15.75" customHeight="1">
      <c r="A574" s="260" t="s">
        <v>1141</v>
      </c>
      <c r="B574" s="286">
        <v>26.0</v>
      </c>
      <c r="C574" s="306" t="s">
        <v>1167</v>
      </c>
      <c r="D574" s="315" t="s">
        <v>1167</v>
      </c>
      <c r="E574" s="309">
        <v>1.0</v>
      </c>
      <c r="F574" s="242"/>
      <c r="G574" s="242"/>
      <c r="H574" s="242"/>
    </row>
    <row r="575" ht="15.75" customHeight="1">
      <c r="A575" s="310" t="s">
        <v>1141</v>
      </c>
      <c r="B575" s="313">
        <v>27.0</v>
      </c>
      <c r="C575" s="306" t="s">
        <v>1168</v>
      </c>
      <c r="D575" s="315" t="s">
        <v>1168</v>
      </c>
      <c r="E575" s="309">
        <v>1.0</v>
      </c>
      <c r="F575" s="242"/>
      <c r="G575" s="242"/>
      <c r="H575" s="242"/>
    </row>
    <row r="576" ht="15.75" customHeight="1">
      <c r="A576" s="260" t="s">
        <v>1141</v>
      </c>
      <c r="B576" s="286">
        <v>28.0</v>
      </c>
      <c r="C576" s="318" t="s">
        <v>1169</v>
      </c>
      <c r="D576" s="319" t="s">
        <v>1169</v>
      </c>
      <c r="E576" s="309">
        <v>1.0</v>
      </c>
      <c r="F576" s="242"/>
      <c r="G576" s="242"/>
      <c r="H576" s="242"/>
    </row>
    <row r="577" ht="15.75" customHeight="1">
      <c r="A577" s="310" t="s">
        <v>1141</v>
      </c>
      <c r="B577" s="313">
        <v>29.0</v>
      </c>
      <c r="C577" s="227" t="s">
        <v>1170</v>
      </c>
      <c r="D577" s="314" t="s">
        <v>1170</v>
      </c>
      <c r="E577" s="309">
        <v>1.0</v>
      </c>
      <c r="F577" s="242"/>
      <c r="G577" s="242"/>
      <c r="H577" s="242"/>
    </row>
    <row r="578" ht="15.75" customHeight="1">
      <c r="A578" s="260" t="s">
        <v>1141</v>
      </c>
      <c r="B578" s="286">
        <v>30.0</v>
      </c>
      <c r="C578" s="227" t="s">
        <v>1171</v>
      </c>
      <c r="D578" s="314" t="s">
        <v>1171</v>
      </c>
      <c r="E578" s="309">
        <v>1.0</v>
      </c>
      <c r="F578" s="242"/>
      <c r="G578" s="242"/>
      <c r="H578" s="242"/>
    </row>
    <row r="579" ht="15.75" customHeight="1">
      <c r="A579" s="310" t="s">
        <v>1141</v>
      </c>
      <c r="B579" s="313">
        <v>31.0</v>
      </c>
      <c r="C579" s="320" t="s">
        <v>1172</v>
      </c>
      <c r="D579" s="321" t="s">
        <v>1172</v>
      </c>
      <c r="E579" s="309">
        <v>1.0</v>
      </c>
      <c r="F579" s="242"/>
      <c r="G579" s="242"/>
      <c r="H579" s="242"/>
    </row>
    <row r="580" ht="15.75" customHeight="1">
      <c r="A580" s="260" t="s">
        <v>1141</v>
      </c>
      <c r="B580" s="286">
        <v>32.0</v>
      </c>
      <c r="C580" s="322" t="s">
        <v>1173</v>
      </c>
      <c r="D580" s="323" t="s">
        <v>1173</v>
      </c>
      <c r="E580" s="309">
        <v>1.0</v>
      </c>
      <c r="F580" s="242"/>
      <c r="G580" s="242"/>
      <c r="H580" s="242"/>
    </row>
    <row r="581" ht="15.75" customHeight="1">
      <c r="A581" s="310" t="s">
        <v>1141</v>
      </c>
      <c r="B581" s="313">
        <v>33.0</v>
      </c>
      <c r="C581" s="227" t="s">
        <v>1174</v>
      </c>
      <c r="D581" s="314" t="s">
        <v>1174</v>
      </c>
      <c r="E581" s="309">
        <v>1.0</v>
      </c>
      <c r="F581" s="242"/>
      <c r="G581" s="242"/>
      <c r="H581" s="242"/>
    </row>
    <row r="582" ht="15.75" customHeight="1">
      <c r="A582" s="260" t="s">
        <v>1141</v>
      </c>
      <c r="B582" s="286">
        <v>34.0</v>
      </c>
      <c r="C582" s="227" t="s">
        <v>1175</v>
      </c>
      <c r="D582" s="314" t="s">
        <v>1175</v>
      </c>
      <c r="E582" s="309">
        <v>1.0</v>
      </c>
      <c r="F582" s="242"/>
      <c r="G582" s="242"/>
      <c r="H582" s="242"/>
    </row>
    <row r="583" ht="15.75" customHeight="1">
      <c r="A583" s="310" t="s">
        <v>1141</v>
      </c>
      <c r="B583" s="313">
        <v>35.0</v>
      </c>
      <c r="C583" s="227" t="s">
        <v>1176</v>
      </c>
      <c r="D583" s="314" t="s">
        <v>1176</v>
      </c>
      <c r="E583" s="309">
        <v>1.0</v>
      </c>
      <c r="F583" s="242"/>
      <c r="G583" s="242"/>
      <c r="H583" s="242"/>
    </row>
    <row r="584" ht="15.75" customHeight="1">
      <c r="A584" s="260" t="s">
        <v>1141</v>
      </c>
      <c r="B584" s="286">
        <v>36.0</v>
      </c>
      <c r="C584" s="324" t="s">
        <v>1177</v>
      </c>
      <c r="D584" s="325" t="s">
        <v>1177</v>
      </c>
      <c r="E584" s="309">
        <v>1.0</v>
      </c>
      <c r="F584" s="242"/>
      <c r="G584" s="242"/>
      <c r="H584" s="242"/>
    </row>
    <row r="585" ht="15.75" customHeight="1">
      <c r="A585" s="310" t="s">
        <v>1141</v>
      </c>
      <c r="B585" s="313">
        <v>37.0</v>
      </c>
      <c r="C585" s="227" t="s">
        <v>1178</v>
      </c>
      <c r="D585" s="314" t="s">
        <v>1178</v>
      </c>
      <c r="E585" s="309">
        <v>1.0</v>
      </c>
      <c r="F585" s="242"/>
      <c r="G585" s="242"/>
      <c r="H585" s="242"/>
    </row>
    <row r="586" ht="15.75" customHeight="1">
      <c r="A586" s="260" t="s">
        <v>1141</v>
      </c>
      <c r="B586" s="286">
        <v>38.0</v>
      </c>
      <c r="C586" s="227" t="s">
        <v>1179</v>
      </c>
      <c r="D586" s="314" t="s">
        <v>1179</v>
      </c>
      <c r="E586" s="309">
        <v>1.0</v>
      </c>
      <c r="F586" s="242"/>
      <c r="G586" s="242"/>
      <c r="H586" s="242"/>
    </row>
    <row r="587" ht="15.75" customHeight="1">
      <c r="A587" s="310" t="s">
        <v>1141</v>
      </c>
      <c r="B587" s="313">
        <v>39.0</v>
      </c>
      <c r="C587" s="306" t="s">
        <v>1180</v>
      </c>
      <c r="D587" s="315" t="s">
        <v>1180</v>
      </c>
      <c r="E587" s="309">
        <v>1.0</v>
      </c>
      <c r="F587" s="242"/>
      <c r="G587" s="242"/>
      <c r="H587" s="242"/>
    </row>
    <row r="588" ht="15.75" customHeight="1">
      <c r="A588" s="260" t="s">
        <v>1141</v>
      </c>
      <c r="B588" s="286">
        <v>40.0</v>
      </c>
      <c r="C588" s="306" t="s">
        <v>1181</v>
      </c>
      <c r="D588" s="315" t="s">
        <v>1181</v>
      </c>
      <c r="E588" s="309">
        <v>1.0</v>
      </c>
      <c r="F588" s="242"/>
      <c r="G588" s="242"/>
      <c r="H588" s="242"/>
    </row>
    <row r="589" ht="15.75" customHeight="1">
      <c r="A589" s="310" t="s">
        <v>1141</v>
      </c>
      <c r="B589" s="313">
        <v>41.0</v>
      </c>
      <c r="C589" s="306" t="s">
        <v>1182</v>
      </c>
      <c r="D589" s="315" t="s">
        <v>1182</v>
      </c>
      <c r="E589" s="309">
        <v>1.0</v>
      </c>
      <c r="F589" s="242"/>
      <c r="G589" s="242"/>
      <c r="H589" s="242"/>
    </row>
    <row r="590" ht="15.75" customHeight="1">
      <c r="A590" s="260" t="s">
        <v>1141</v>
      </c>
      <c r="B590" s="286">
        <v>42.0</v>
      </c>
      <c r="C590" s="306" t="s">
        <v>1183</v>
      </c>
      <c r="D590" s="315" t="s">
        <v>1183</v>
      </c>
      <c r="E590" s="309">
        <v>1.0</v>
      </c>
      <c r="F590" s="242"/>
      <c r="G590" s="242"/>
      <c r="H590" s="242"/>
    </row>
    <row r="591" ht="15.75" customHeight="1">
      <c r="A591" s="310" t="s">
        <v>1141</v>
      </c>
      <c r="B591" s="313">
        <v>43.0</v>
      </c>
      <c r="C591" s="326" t="s">
        <v>1184</v>
      </c>
      <c r="D591" s="312" t="s">
        <v>1184</v>
      </c>
      <c r="E591" s="309">
        <v>1.0</v>
      </c>
      <c r="F591" s="242"/>
      <c r="G591" s="242"/>
      <c r="H591" s="242"/>
    </row>
    <row r="592" ht="15.75" customHeight="1">
      <c r="A592" s="260" t="s">
        <v>1141</v>
      </c>
      <c r="B592" s="286">
        <v>44.0</v>
      </c>
      <c r="C592" s="312" t="s">
        <v>1185</v>
      </c>
      <c r="D592" s="312" t="s">
        <v>1185</v>
      </c>
      <c r="E592" s="309">
        <v>1.0</v>
      </c>
      <c r="F592" s="242"/>
      <c r="G592" s="242"/>
      <c r="H592" s="242"/>
    </row>
    <row r="593" ht="15.75" customHeight="1">
      <c r="A593" s="239"/>
      <c r="B593" s="240"/>
      <c r="C593" s="241"/>
      <c r="D593" s="241"/>
      <c r="E593" s="242"/>
      <c r="F593" s="242"/>
      <c r="G593" s="242"/>
      <c r="H593" s="242"/>
    </row>
    <row r="594" ht="15.75" customHeight="1">
      <c r="A594" s="239"/>
      <c r="B594" s="240"/>
      <c r="C594" s="241"/>
      <c r="D594" s="241"/>
      <c r="E594" s="242"/>
      <c r="F594" s="242"/>
      <c r="G594" s="242"/>
      <c r="H594" s="242"/>
    </row>
    <row r="595" ht="15.75" customHeight="1">
      <c r="A595" s="239"/>
      <c r="B595" s="240"/>
      <c r="C595" s="241"/>
      <c r="D595" s="241"/>
      <c r="E595" s="242"/>
      <c r="F595" s="242"/>
      <c r="G595" s="242"/>
      <c r="H595" s="242"/>
    </row>
    <row r="596" ht="15.75" customHeight="1">
      <c r="A596" s="239"/>
      <c r="B596" s="240"/>
      <c r="C596" s="241"/>
      <c r="D596" s="241"/>
      <c r="E596" s="242"/>
      <c r="F596" s="242"/>
      <c r="G596" s="242"/>
      <c r="H596" s="242"/>
    </row>
    <row r="597" ht="15.75" customHeight="1">
      <c r="A597" s="239"/>
      <c r="B597" s="240"/>
      <c r="C597" s="241"/>
      <c r="D597" s="241"/>
      <c r="E597" s="242"/>
      <c r="F597" s="242"/>
      <c r="G597" s="242"/>
      <c r="H597" s="242"/>
    </row>
    <row r="598" ht="15.75" customHeight="1">
      <c r="A598" s="239"/>
      <c r="B598" s="240"/>
      <c r="C598" s="241"/>
      <c r="D598" s="241"/>
      <c r="E598" s="242"/>
      <c r="F598" s="242"/>
      <c r="G598" s="242"/>
      <c r="H598" s="242"/>
    </row>
    <row r="599" ht="15.75" customHeight="1">
      <c r="A599" s="239"/>
      <c r="B599" s="240"/>
      <c r="C599" s="241"/>
      <c r="D599" s="241"/>
      <c r="E599" s="242"/>
      <c r="F599" s="242"/>
      <c r="G599" s="242"/>
      <c r="H599" s="242"/>
    </row>
    <row r="600" ht="15.75" customHeight="1">
      <c r="A600" s="239"/>
      <c r="B600" s="240"/>
      <c r="C600" s="241"/>
      <c r="D600" s="241"/>
      <c r="E600" s="242"/>
      <c r="F600" s="242"/>
      <c r="G600" s="242"/>
      <c r="H600" s="242"/>
    </row>
    <row r="601" ht="15.75" customHeight="1">
      <c r="A601" s="239"/>
      <c r="B601" s="240"/>
      <c r="C601" s="241"/>
      <c r="D601" s="241"/>
      <c r="E601" s="242"/>
      <c r="F601" s="242"/>
      <c r="G601" s="242"/>
      <c r="H601" s="242"/>
    </row>
    <row r="602" ht="15.75" customHeight="1">
      <c r="A602" s="239"/>
      <c r="B602" s="240"/>
      <c r="C602" s="241"/>
      <c r="D602" s="241"/>
      <c r="E602" s="242"/>
      <c r="F602" s="242"/>
      <c r="G602" s="242"/>
      <c r="H602" s="242"/>
    </row>
    <row r="603" ht="15.75" customHeight="1">
      <c r="A603" s="239"/>
      <c r="B603" s="240"/>
      <c r="C603" s="241"/>
      <c r="D603" s="241"/>
      <c r="E603" s="242"/>
      <c r="F603" s="242"/>
      <c r="G603" s="242"/>
      <c r="H603" s="242"/>
    </row>
    <row r="604" ht="15.75" customHeight="1">
      <c r="A604" s="239"/>
      <c r="B604" s="240"/>
      <c r="C604" s="241"/>
      <c r="D604" s="241"/>
      <c r="E604" s="242"/>
      <c r="F604" s="242"/>
      <c r="G604" s="242"/>
      <c r="H604" s="242"/>
    </row>
    <row r="605" ht="15.75" customHeight="1">
      <c r="A605" s="239"/>
      <c r="B605" s="240"/>
      <c r="C605" s="241"/>
      <c r="D605" s="241"/>
      <c r="E605" s="242"/>
      <c r="F605" s="242"/>
      <c r="G605" s="242"/>
      <c r="H605" s="242"/>
    </row>
    <row r="606" ht="15.75" customHeight="1">
      <c r="A606" s="239"/>
      <c r="B606" s="240"/>
      <c r="C606" s="241"/>
      <c r="D606" s="241"/>
      <c r="E606" s="242"/>
      <c r="F606" s="242"/>
      <c r="G606" s="242"/>
      <c r="H606" s="242"/>
    </row>
    <row r="607" ht="15.75" customHeight="1">
      <c r="A607" s="239"/>
      <c r="B607" s="240"/>
      <c r="C607" s="241"/>
      <c r="D607" s="241"/>
      <c r="E607" s="242"/>
      <c r="F607" s="242"/>
      <c r="G607" s="242"/>
      <c r="H607" s="242"/>
    </row>
    <row r="608" ht="15.75" customHeight="1">
      <c r="A608" s="239"/>
      <c r="B608" s="240"/>
      <c r="C608" s="241"/>
      <c r="D608" s="241"/>
      <c r="E608" s="242"/>
      <c r="F608" s="242"/>
      <c r="G608" s="242"/>
      <c r="H608" s="242"/>
    </row>
    <row r="609" ht="15.75" customHeight="1">
      <c r="A609" s="239"/>
      <c r="B609" s="240"/>
      <c r="C609" s="241"/>
      <c r="D609" s="241"/>
      <c r="E609" s="242"/>
      <c r="F609" s="242"/>
      <c r="G609" s="242"/>
      <c r="H609" s="242"/>
    </row>
    <row r="610" ht="15.75" customHeight="1">
      <c r="A610" s="239"/>
      <c r="B610" s="240"/>
      <c r="C610" s="241"/>
      <c r="D610" s="241"/>
      <c r="E610" s="242"/>
      <c r="F610" s="242"/>
      <c r="G610" s="242"/>
      <c r="H610" s="242"/>
    </row>
    <row r="611" ht="15.75" customHeight="1">
      <c r="A611" s="239"/>
      <c r="B611" s="240"/>
      <c r="C611" s="241"/>
      <c r="D611" s="241"/>
      <c r="E611" s="242"/>
      <c r="F611" s="242"/>
      <c r="G611" s="242"/>
      <c r="H611" s="242"/>
    </row>
    <row r="612" ht="15.75" customHeight="1">
      <c r="A612" s="239"/>
      <c r="B612" s="240"/>
      <c r="C612" s="241"/>
      <c r="D612" s="241"/>
      <c r="E612" s="242"/>
      <c r="F612" s="242"/>
      <c r="G612" s="242"/>
      <c r="H612" s="242"/>
    </row>
    <row r="613" ht="15.75" customHeight="1">
      <c r="A613" s="239"/>
      <c r="B613" s="240"/>
      <c r="C613" s="241"/>
      <c r="D613" s="241"/>
      <c r="E613" s="242"/>
      <c r="F613" s="242"/>
      <c r="G613" s="242"/>
      <c r="H613" s="242"/>
    </row>
    <row r="614" ht="15.75" customHeight="1">
      <c r="A614" s="239"/>
      <c r="B614" s="240"/>
      <c r="C614" s="241"/>
      <c r="D614" s="241"/>
      <c r="E614" s="242"/>
      <c r="F614" s="242"/>
      <c r="G614" s="242"/>
      <c r="H614" s="242"/>
    </row>
    <row r="615" ht="15.75" customHeight="1">
      <c r="A615" s="239"/>
      <c r="B615" s="240"/>
      <c r="C615" s="241"/>
      <c r="D615" s="241"/>
      <c r="E615" s="242"/>
      <c r="F615" s="242"/>
      <c r="G615" s="242"/>
      <c r="H615" s="242"/>
    </row>
    <row r="616" ht="15.75" customHeight="1">
      <c r="A616" s="239"/>
      <c r="B616" s="240"/>
      <c r="C616" s="241"/>
      <c r="D616" s="241"/>
      <c r="E616" s="242"/>
      <c r="F616" s="242"/>
      <c r="G616" s="242"/>
      <c r="H616" s="242"/>
    </row>
    <row r="617" ht="15.75" customHeight="1">
      <c r="A617" s="239"/>
      <c r="B617" s="240"/>
      <c r="C617" s="241"/>
      <c r="D617" s="241"/>
      <c r="E617" s="242"/>
      <c r="F617" s="242"/>
      <c r="G617" s="242"/>
      <c r="H617" s="242"/>
    </row>
    <row r="618" ht="15.75" customHeight="1">
      <c r="A618" s="239"/>
      <c r="B618" s="240"/>
      <c r="C618" s="241"/>
      <c r="D618" s="241"/>
      <c r="E618" s="242"/>
      <c r="F618" s="242"/>
      <c r="G618" s="242"/>
      <c r="H618" s="242"/>
    </row>
    <row r="619" ht="15.75" customHeight="1">
      <c r="A619" s="239"/>
      <c r="B619" s="240"/>
      <c r="C619" s="241"/>
      <c r="D619" s="241"/>
      <c r="E619" s="242"/>
      <c r="F619" s="242"/>
      <c r="G619" s="242"/>
      <c r="H619" s="242"/>
    </row>
    <row r="620" ht="15.75" customHeight="1">
      <c r="A620" s="239"/>
      <c r="B620" s="240"/>
      <c r="C620" s="241"/>
      <c r="D620" s="241"/>
      <c r="E620" s="242"/>
      <c r="F620" s="242"/>
      <c r="G620" s="242"/>
      <c r="H620" s="242"/>
    </row>
    <row r="621" ht="15.75" customHeight="1">
      <c r="A621" s="239"/>
      <c r="B621" s="240"/>
      <c r="C621" s="241"/>
      <c r="D621" s="241"/>
      <c r="E621" s="242"/>
      <c r="F621" s="242"/>
      <c r="G621" s="242"/>
      <c r="H621" s="242"/>
    </row>
    <row r="622" ht="15.75" customHeight="1">
      <c r="A622" s="239"/>
      <c r="B622" s="240"/>
      <c r="C622" s="241"/>
      <c r="D622" s="241"/>
      <c r="E622" s="242"/>
      <c r="F622" s="242"/>
      <c r="G622" s="242"/>
      <c r="H622" s="242"/>
    </row>
    <row r="623" ht="15.75" customHeight="1">
      <c r="A623" s="239"/>
      <c r="B623" s="240"/>
      <c r="C623" s="241"/>
      <c r="D623" s="241"/>
      <c r="E623" s="242"/>
      <c r="F623" s="242"/>
      <c r="G623" s="242"/>
      <c r="H623" s="242"/>
    </row>
    <row r="624" ht="15.75" customHeight="1">
      <c r="A624" s="239"/>
      <c r="B624" s="240"/>
      <c r="C624" s="241"/>
      <c r="D624" s="241"/>
      <c r="E624" s="242"/>
      <c r="F624" s="242"/>
      <c r="G624" s="242"/>
      <c r="H624" s="242"/>
    </row>
    <row r="625" ht="15.75" customHeight="1">
      <c r="A625" s="239"/>
      <c r="B625" s="240"/>
      <c r="C625" s="241"/>
      <c r="D625" s="241"/>
      <c r="E625" s="242"/>
      <c r="F625" s="242"/>
      <c r="G625" s="242"/>
      <c r="H625" s="242"/>
    </row>
    <row r="626" ht="15.75" customHeight="1">
      <c r="A626" s="239"/>
      <c r="B626" s="240"/>
      <c r="C626" s="241"/>
      <c r="D626" s="241"/>
      <c r="E626" s="242"/>
      <c r="F626" s="242"/>
      <c r="G626" s="242"/>
      <c r="H626" s="242"/>
    </row>
    <row r="627" ht="15.75" customHeight="1">
      <c r="A627" s="239"/>
      <c r="B627" s="240"/>
      <c r="C627" s="241"/>
      <c r="D627" s="241"/>
      <c r="E627" s="242"/>
      <c r="F627" s="242"/>
      <c r="G627" s="242"/>
      <c r="H627" s="242"/>
    </row>
    <row r="628" ht="15.75" customHeight="1">
      <c r="A628" s="239"/>
      <c r="B628" s="240"/>
      <c r="C628" s="241"/>
      <c r="D628" s="241"/>
      <c r="E628" s="242"/>
      <c r="F628" s="242"/>
      <c r="G628" s="242"/>
      <c r="H628" s="242"/>
    </row>
    <row r="629" ht="15.75" customHeight="1">
      <c r="A629" s="239"/>
      <c r="B629" s="240"/>
      <c r="C629" s="241"/>
      <c r="D629" s="241"/>
      <c r="E629" s="242"/>
      <c r="F629" s="242"/>
      <c r="G629" s="242"/>
      <c r="H629" s="242"/>
    </row>
    <row r="630" ht="15.75" customHeight="1">
      <c r="A630" s="239"/>
      <c r="B630" s="240"/>
      <c r="C630" s="241"/>
      <c r="D630" s="241"/>
      <c r="E630" s="242"/>
      <c r="F630" s="242"/>
      <c r="G630" s="242"/>
      <c r="H630" s="242"/>
    </row>
    <row r="631" ht="15.75" customHeight="1">
      <c r="A631" s="239"/>
      <c r="B631" s="240"/>
      <c r="C631" s="241"/>
      <c r="D631" s="241"/>
      <c r="E631" s="242"/>
      <c r="F631" s="242"/>
      <c r="G631" s="242"/>
      <c r="H631" s="242"/>
    </row>
    <row r="632" ht="15.75" customHeight="1">
      <c r="A632" s="239"/>
      <c r="B632" s="240"/>
      <c r="C632" s="241"/>
      <c r="D632" s="241"/>
      <c r="E632" s="242"/>
      <c r="F632" s="242"/>
      <c r="G632" s="242"/>
      <c r="H632" s="242"/>
    </row>
    <row r="633" ht="15.75" customHeight="1">
      <c r="A633" s="239"/>
      <c r="B633" s="240"/>
      <c r="C633" s="241"/>
      <c r="D633" s="241"/>
      <c r="E633" s="242"/>
      <c r="F633" s="242"/>
      <c r="G633" s="242"/>
      <c r="H633" s="242"/>
    </row>
    <row r="634" ht="15.75" customHeight="1">
      <c r="A634" s="239"/>
      <c r="B634" s="240"/>
      <c r="C634" s="241"/>
      <c r="D634" s="241"/>
      <c r="E634" s="242"/>
      <c r="F634" s="242"/>
      <c r="G634" s="242"/>
      <c r="H634" s="242"/>
    </row>
    <row r="635" ht="15.75" customHeight="1">
      <c r="A635" s="239"/>
      <c r="B635" s="240"/>
      <c r="C635" s="241"/>
      <c r="D635" s="241"/>
      <c r="E635" s="242"/>
      <c r="F635" s="242"/>
      <c r="G635" s="242"/>
      <c r="H635" s="242"/>
    </row>
    <row r="636" ht="15.75" customHeight="1">
      <c r="A636" s="239"/>
      <c r="B636" s="240"/>
      <c r="C636" s="241"/>
      <c r="D636" s="241"/>
      <c r="E636" s="242"/>
      <c r="F636" s="242"/>
      <c r="G636" s="242"/>
      <c r="H636" s="242"/>
    </row>
    <row r="637" ht="15.75" customHeight="1">
      <c r="A637" s="239"/>
      <c r="B637" s="240"/>
      <c r="C637" s="241"/>
      <c r="D637" s="241"/>
      <c r="E637" s="242"/>
      <c r="F637" s="242"/>
      <c r="G637" s="242"/>
      <c r="H637" s="242"/>
    </row>
    <row r="638" ht="15.75" customHeight="1">
      <c r="A638" s="239"/>
      <c r="B638" s="240"/>
      <c r="C638" s="241"/>
      <c r="D638" s="241"/>
      <c r="E638" s="242"/>
      <c r="F638" s="242"/>
      <c r="G638" s="242"/>
      <c r="H638" s="242"/>
    </row>
    <row r="639" ht="15.75" customHeight="1">
      <c r="A639" s="239"/>
      <c r="B639" s="240"/>
      <c r="C639" s="241"/>
      <c r="D639" s="241"/>
      <c r="E639" s="242"/>
      <c r="F639" s="242"/>
      <c r="G639" s="242"/>
      <c r="H639" s="242"/>
    </row>
    <row r="640" ht="15.75" customHeight="1">
      <c r="A640" s="239"/>
      <c r="B640" s="240"/>
      <c r="C640" s="241"/>
      <c r="D640" s="241"/>
      <c r="E640" s="242"/>
      <c r="F640" s="242"/>
      <c r="G640" s="242"/>
      <c r="H640" s="242"/>
    </row>
    <row r="641" ht="15.75" customHeight="1">
      <c r="A641" s="239"/>
      <c r="B641" s="240"/>
      <c r="C641" s="241"/>
      <c r="D641" s="241"/>
      <c r="E641" s="242"/>
      <c r="F641" s="242"/>
      <c r="G641" s="242"/>
      <c r="H641" s="242"/>
    </row>
    <row r="642" ht="15.75" customHeight="1">
      <c r="A642" s="239"/>
      <c r="B642" s="240"/>
      <c r="C642" s="241"/>
      <c r="D642" s="241"/>
      <c r="E642" s="242"/>
      <c r="F642" s="242"/>
      <c r="G642" s="242"/>
      <c r="H642" s="242"/>
    </row>
    <row r="643" ht="15.75" customHeight="1">
      <c r="A643" s="239"/>
      <c r="B643" s="240"/>
      <c r="C643" s="241"/>
      <c r="D643" s="241"/>
      <c r="E643" s="242"/>
      <c r="F643" s="242"/>
      <c r="G643" s="242"/>
      <c r="H643" s="242"/>
    </row>
    <row r="644" ht="15.75" customHeight="1">
      <c r="A644" s="239"/>
      <c r="B644" s="240"/>
      <c r="C644" s="241"/>
      <c r="D644" s="241"/>
      <c r="E644" s="242"/>
      <c r="F644" s="242"/>
      <c r="G644" s="242"/>
      <c r="H644" s="242"/>
    </row>
    <row r="645" ht="15.75" customHeight="1">
      <c r="A645" s="239"/>
      <c r="B645" s="240"/>
      <c r="C645" s="241"/>
      <c r="D645" s="241"/>
      <c r="E645" s="242"/>
      <c r="F645" s="242"/>
      <c r="G645" s="242"/>
      <c r="H645" s="242"/>
    </row>
    <row r="646" ht="15.75" customHeight="1">
      <c r="A646" s="239"/>
      <c r="B646" s="240"/>
      <c r="C646" s="241"/>
      <c r="D646" s="241"/>
      <c r="E646" s="242"/>
      <c r="F646" s="242"/>
      <c r="G646" s="242"/>
      <c r="H646" s="242"/>
    </row>
    <row r="647" ht="15.75" customHeight="1">
      <c r="A647" s="239"/>
      <c r="B647" s="240"/>
      <c r="C647" s="241"/>
      <c r="D647" s="241"/>
      <c r="E647" s="242"/>
      <c r="F647" s="242"/>
      <c r="G647" s="242"/>
      <c r="H647" s="242"/>
    </row>
    <row r="648" ht="15.75" customHeight="1">
      <c r="A648" s="239"/>
      <c r="B648" s="240"/>
      <c r="C648" s="241"/>
      <c r="D648" s="241"/>
      <c r="E648" s="242"/>
      <c r="F648" s="242"/>
      <c r="G648" s="242"/>
      <c r="H648" s="242"/>
    </row>
    <row r="649" ht="15.75" customHeight="1">
      <c r="A649" s="239"/>
      <c r="B649" s="240"/>
      <c r="C649" s="241"/>
      <c r="D649" s="241"/>
      <c r="E649" s="242"/>
      <c r="F649" s="242"/>
      <c r="G649" s="242"/>
      <c r="H649" s="242"/>
    </row>
    <row r="650" ht="15.75" customHeight="1">
      <c r="A650" s="239"/>
      <c r="B650" s="240"/>
      <c r="C650" s="241"/>
      <c r="D650" s="241"/>
      <c r="E650" s="242"/>
      <c r="F650" s="242"/>
      <c r="G650" s="242"/>
      <c r="H650" s="242"/>
    </row>
    <row r="651" ht="15.75" customHeight="1">
      <c r="A651" s="239"/>
      <c r="B651" s="240"/>
      <c r="C651" s="241"/>
      <c r="D651" s="241"/>
      <c r="E651" s="242"/>
      <c r="F651" s="242"/>
      <c r="G651" s="242"/>
      <c r="H651" s="242"/>
    </row>
    <row r="652" ht="15.75" customHeight="1">
      <c r="A652" s="239"/>
      <c r="B652" s="240"/>
      <c r="C652" s="241"/>
      <c r="D652" s="241"/>
      <c r="E652" s="242"/>
      <c r="F652" s="242"/>
      <c r="G652" s="242"/>
      <c r="H652" s="242"/>
    </row>
    <row r="653" ht="15.75" customHeight="1">
      <c r="A653" s="239"/>
      <c r="B653" s="240"/>
      <c r="C653" s="241"/>
      <c r="D653" s="241"/>
      <c r="E653" s="242"/>
      <c r="F653" s="242"/>
      <c r="G653" s="242"/>
      <c r="H653" s="242"/>
    </row>
    <row r="654" ht="15.75" customHeight="1">
      <c r="A654" s="239"/>
      <c r="B654" s="240"/>
      <c r="C654" s="241"/>
      <c r="D654" s="241"/>
      <c r="E654" s="242"/>
      <c r="F654" s="242"/>
      <c r="G654" s="242"/>
      <c r="H654" s="242"/>
    </row>
    <row r="655" ht="15.75" customHeight="1">
      <c r="A655" s="239"/>
      <c r="B655" s="240"/>
      <c r="C655" s="241"/>
      <c r="D655" s="241"/>
      <c r="E655" s="242"/>
      <c r="F655" s="242"/>
      <c r="G655" s="242"/>
      <c r="H655" s="242"/>
    </row>
    <row r="656" ht="15.75" customHeight="1">
      <c r="A656" s="239"/>
      <c r="B656" s="240"/>
      <c r="C656" s="241"/>
      <c r="D656" s="241"/>
      <c r="E656" s="242"/>
      <c r="F656" s="242"/>
      <c r="G656" s="242"/>
      <c r="H656" s="242"/>
    </row>
    <row r="657" ht="15.75" customHeight="1">
      <c r="A657" s="239"/>
      <c r="B657" s="240"/>
      <c r="C657" s="241"/>
      <c r="D657" s="241"/>
      <c r="E657" s="242"/>
      <c r="F657" s="242"/>
      <c r="G657" s="242"/>
      <c r="H657" s="242"/>
    </row>
    <row r="658" ht="15.75" customHeight="1">
      <c r="A658" s="239"/>
      <c r="B658" s="240"/>
      <c r="C658" s="241"/>
      <c r="D658" s="241"/>
      <c r="E658" s="242"/>
      <c r="F658" s="242"/>
      <c r="G658" s="242"/>
      <c r="H658" s="242"/>
    </row>
    <row r="659" ht="15.75" customHeight="1">
      <c r="A659" s="239"/>
      <c r="B659" s="240"/>
      <c r="C659" s="241"/>
      <c r="D659" s="241"/>
      <c r="E659" s="242"/>
      <c r="F659" s="242"/>
      <c r="G659" s="242"/>
      <c r="H659" s="242"/>
    </row>
    <row r="660" ht="15.75" customHeight="1">
      <c r="A660" s="239"/>
      <c r="B660" s="240"/>
      <c r="C660" s="241"/>
      <c r="D660" s="241"/>
      <c r="E660" s="242"/>
      <c r="F660" s="242"/>
      <c r="G660" s="242"/>
      <c r="H660" s="242"/>
    </row>
    <row r="661" ht="15.75" customHeight="1">
      <c r="A661" s="239"/>
      <c r="B661" s="240"/>
      <c r="C661" s="241"/>
      <c r="D661" s="241"/>
      <c r="E661" s="242"/>
      <c r="F661" s="242"/>
      <c r="G661" s="242"/>
      <c r="H661" s="242"/>
    </row>
    <row r="662" ht="15.75" customHeight="1">
      <c r="A662" s="239"/>
      <c r="B662" s="240"/>
      <c r="C662" s="241"/>
      <c r="D662" s="241"/>
      <c r="E662" s="242"/>
      <c r="F662" s="242"/>
      <c r="G662" s="242"/>
      <c r="H662" s="242"/>
    </row>
    <row r="663" ht="15.75" customHeight="1">
      <c r="A663" s="239"/>
      <c r="B663" s="240"/>
      <c r="C663" s="241"/>
      <c r="D663" s="241"/>
      <c r="E663" s="242"/>
      <c r="F663" s="242"/>
      <c r="G663" s="242"/>
      <c r="H663" s="242"/>
    </row>
    <row r="664" ht="15.75" customHeight="1">
      <c r="A664" s="239"/>
      <c r="B664" s="240"/>
      <c r="C664" s="241"/>
      <c r="D664" s="241"/>
      <c r="E664" s="242"/>
      <c r="F664" s="242"/>
      <c r="G664" s="242"/>
      <c r="H664" s="242"/>
    </row>
    <row r="665" ht="15.75" customHeight="1">
      <c r="A665" s="239"/>
      <c r="B665" s="240"/>
      <c r="C665" s="241"/>
      <c r="D665" s="241"/>
      <c r="E665" s="242"/>
      <c r="F665" s="242"/>
      <c r="G665" s="242"/>
      <c r="H665" s="242"/>
    </row>
    <row r="666" ht="15.75" customHeight="1">
      <c r="A666" s="239"/>
      <c r="B666" s="240"/>
      <c r="C666" s="241"/>
      <c r="D666" s="241"/>
      <c r="E666" s="242"/>
      <c r="F666" s="242"/>
      <c r="G666" s="242"/>
      <c r="H666" s="242"/>
    </row>
    <row r="667" ht="15.75" customHeight="1">
      <c r="A667" s="239"/>
      <c r="B667" s="240"/>
      <c r="C667" s="241"/>
      <c r="D667" s="241"/>
      <c r="E667" s="242"/>
      <c r="F667" s="242"/>
      <c r="G667" s="242"/>
      <c r="H667" s="242"/>
    </row>
    <row r="668" ht="15.75" customHeight="1">
      <c r="A668" s="239"/>
      <c r="B668" s="240"/>
      <c r="C668" s="241"/>
      <c r="D668" s="241"/>
      <c r="E668" s="242"/>
      <c r="F668" s="242"/>
      <c r="G668" s="242"/>
      <c r="H668" s="242"/>
    </row>
    <row r="669" ht="15.75" customHeight="1">
      <c r="A669" s="239"/>
      <c r="B669" s="240"/>
      <c r="C669" s="241"/>
      <c r="D669" s="241"/>
      <c r="E669" s="242"/>
      <c r="F669" s="242"/>
      <c r="G669" s="242"/>
      <c r="H669" s="242"/>
    </row>
    <row r="670" ht="15.75" customHeight="1">
      <c r="A670" s="239"/>
      <c r="B670" s="240"/>
      <c r="C670" s="241"/>
      <c r="D670" s="241"/>
      <c r="E670" s="242"/>
      <c r="F670" s="242"/>
      <c r="G670" s="242"/>
      <c r="H670" s="242"/>
    </row>
    <row r="671" ht="15.75" customHeight="1">
      <c r="A671" s="239"/>
      <c r="B671" s="240"/>
      <c r="C671" s="241"/>
      <c r="D671" s="241"/>
      <c r="E671" s="242"/>
      <c r="F671" s="242"/>
      <c r="G671" s="242"/>
      <c r="H671" s="242"/>
    </row>
    <row r="672" ht="15.75" customHeight="1">
      <c r="A672" s="239"/>
      <c r="B672" s="240"/>
      <c r="C672" s="241"/>
      <c r="D672" s="241"/>
      <c r="E672" s="242"/>
      <c r="F672" s="242"/>
      <c r="G672" s="242"/>
      <c r="H672" s="242"/>
    </row>
    <row r="673" ht="15.75" customHeight="1">
      <c r="A673" s="239"/>
      <c r="B673" s="240"/>
      <c r="C673" s="241"/>
      <c r="D673" s="241"/>
      <c r="E673" s="242"/>
      <c r="F673" s="242"/>
      <c r="G673" s="242"/>
      <c r="H673" s="242"/>
    </row>
    <row r="674" ht="15.75" customHeight="1">
      <c r="A674" s="239"/>
      <c r="B674" s="240"/>
      <c r="C674" s="241"/>
      <c r="D674" s="241"/>
      <c r="E674" s="242"/>
      <c r="F674" s="242"/>
      <c r="G674" s="242"/>
      <c r="H674" s="242"/>
    </row>
    <row r="675" ht="15.75" customHeight="1">
      <c r="A675" s="239"/>
      <c r="B675" s="240"/>
      <c r="C675" s="241"/>
      <c r="D675" s="241"/>
      <c r="E675" s="242"/>
      <c r="F675" s="242"/>
      <c r="G675" s="242"/>
      <c r="H675" s="242"/>
    </row>
    <row r="676" ht="15.75" customHeight="1">
      <c r="A676" s="239"/>
      <c r="B676" s="240"/>
      <c r="C676" s="241"/>
      <c r="D676" s="241"/>
      <c r="E676" s="242"/>
      <c r="F676" s="242"/>
      <c r="G676" s="242"/>
      <c r="H676" s="242"/>
    </row>
    <row r="677" ht="15.75" customHeight="1">
      <c r="A677" s="239"/>
      <c r="B677" s="240"/>
      <c r="C677" s="241"/>
      <c r="D677" s="241"/>
      <c r="E677" s="242"/>
      <c r="F677" s="242"/>
      <c r="G677" s="242"/>
      <c r="H677" s="242"/>
    </row>
    <row r="678" ht="15.75" customHeight="1">
      <c r="A678" s="239"/>
      <c r="B678" s="240"/>
      <c r="C678" s="241"/>
      <c r="D678" s="241"/>
      <c r="E678" s="242"/>
      <c r="F678" s="242"/>
      <c r="G678" s="242"/>
      <c r="H678" s="242"/>
    </row>
    <row r="679" ht="15.75" customHeight="1">
      <c r="A679" s="239"/>
      <c r="B679" s="240"/>
      <c r="C679" s="241"/>
      <c r="D679" s="241"/>
      <c r="E679" s="242"/>
      <c r="F679" s="242"/>
      <c r="G679" s="242"/>
      <c r="H679" s="242"/>
    </row>
    <row r="680" ht="15.75" customHeight="1">
      <c r="A680" s="239"/>
      <c r="B680" s="240"/>
      <c r="C680" s="241"/>
      <c r="D680" s="241"/>
      <c r="E680" s="242"/>
      <c r="F680" s="242"/>
      <c r="G680" s="242"/>
      <c r="H680" s="242"/>
    </row>
    <row r="681" ht="15.75" customHeight="1">
      <c r="A681" s="239"/>
      <c r="B681" s="240"/>
      <c r="C681" s="241"/>
      <c r="D681" s="241"/>
      <c r="E681" s="242"/>
      <c r="F681" s="242"/>
      <c r="G681" s="242"/>
      <c r="H681" s="242"/>
    </row>
    <row r="682" ht="15.75" customHeight="1">
      <c r="A682" s="239"/>
      <c r="B682" s="240"/>
      <c r="C682" s="241"/>
      <c r="D682" s="241"/>
      <c r="E682" s="242"/>
      <c r="F682" s="242"/>
      <c r="G682" s="242"/>
      <c r="H682" s="242"/>
    </row>
    <row r="683" ht="15.75" customHeight="1">
      <c r="A683" s="239"/>
      <c r="B683" s="240"/>
      <c r="C683" s="241"/>
      <c r="D683" s="241"/>
      <c r="E683" s="242"/>
      <c r="F683" s="242"/>
      <c r="G683" s="242"/>
      <c r="H683" s="242"/>
    </row>
    <row r="684" ht="15.75" customHeight="1">
      <c r="A684" s="239"/>
      <c r="B684" s="240"/>
      <c r="C684" s="241"/>
      <c r="D684" s="241"/>
      <c r="E684" s="242"/>
      <c r="F684" s="242"/>
      <c r="G684" s="242"/>
      <c r="H684" s="242"/>
    </row>
    <row r="685" ht="15.75" customHeight="1">
      <c r="A685" s="239"/>
      <c r="B685" s="240"/>
      <c r="C685" s="241"/>
      <c r="D685" s="241"/>
      <c r="E685" s="242"/>
      <c r="F685" s="242"/>
      <c r="G685" s="242"/>
      <c r="H685" s="242"/>
    </row>
    <row r="686" ht="15.75" customHeight="1">
      <c r="A686" s="239"/>
      <c r="B686" s="240"/>
      <c r="C686" s="241"/>
      <c r="D686" s="241"/>
      <c r="E686" s="242"/>
      <c r="F686" s="242"/>
      <c r="G686" s="242"/>
      <c r="H686" s="242"/>
    </row>
    <row r="687" ht="15.75" customHeight="1">
      <c r="A687" s="239"/>
      <c r="B687" s="240"/>
      <c r="C687" s="241"/>
      <c r="D687" s="241"/>
      <c r="E687" s="242"/>
      <c r="F687" s="242"/>
      <c r="G687" s="242"/>
      <c r="H687" s="242"/>
    </row>
    <row r="688" ht="15.75" customHeight="1">
      <c r="A688" s="239"/>
      <c r="B688" s="240"/>
      <c r="C688" s="241"/>
      <c r="D688" s="241"/>
      <c r="E688" s="242"/>
      <c r="F688" s="242"/>
      <c r="G688" s="242"/>
      <c r="H688" s="242"/>
    </row>
    <row r="689" ht="15.75" customHeight="1">
      <c r="A689" s="239"/>
      <c r="B689" s="240"/>
      <c r="C689" s="241"/>
      <c r="D689" s="241"/>
      <c r="E689" s="242"/>
      <c r="F689" s="242"/>
      <c r="G689" s="242"/>
      <c r="H689" s="242"/>
    </row>
    <row r="690" ht="15.75" customHeight="1">
      <c r="A690" s="239"/>
      <c r="B690" s="240"/>
      <c r="C690" s="241"/>
      <c r="D690" s="241"/>
      <c r="E690" s="242"/>
      <c r="F690" s="242"/>
      <c r="G690" s="242"/>
      <c r="H690" s="242"/>
    </row>
    <row r="691" ht="15.75" customHeight="1">
      <c r="A691" s="239"/>
      <c r="B691" s="240"/>
      <c r="C691" s="241"/>
      <c r="D691" s="241"/>
      <c r="E691" s="242"/>
      <c r="F691" s="242"/>
      <c r="G691" s="242"/>
      <c r="H691" s="242"/>
    </row>
    <row r="692" ht="15.75" customHeight="1">
      <c r="A692" s="239"/>
      <c r="B692" s="240"/>
      <c r="C692" s="241"/>
      <c r="D692" s="241"/>
      <c r="E692" s="242"/>
      <c r="F692" s="242"/>
      <c r="G692" s="242"/>
      <c r="H692" s="242"/>
    </row>
    <row r="693" ht="15.75" customHeight="1">
      <c r="A693" s="239"/>
      <c r="B693" s="240"/>
      <c r="C693" s="241"/>
      <c r="D693" s="241"/>
      <c r="E693" s="242"/>
      <c r="F693" s="242"/>
      <c r="G693" s="242"/>
      <c r="H693" s="242"/>
    </row>
    <row r="694" ht="15.75" customHeight="1">
      <c r="A694" s="239"/>
      <c r="B694" s="240"/>
      <c r="C694" s="241"/>
      <c r="D694" s="241"/>
      <c r="E694" s="242"/>
      <c r="F694" s="242"/>
      <c r="G694" s="242"/>
      <c r="H694" s="242"/>
    </row>
    <row r="695" ht="15.75" customHeight="1">
      <c r="A695" s="239"/>
      <c r="B695" s="240"/>
      <c r="C695" s="241"/>
      <c r="D695" s="241"/>
      <c r="E695" s="242"/>
      <c r="F695" s="242"/>
      <c r="G695" s="242"/>
      <c r="H695" s="242"/>
    </row>
    <row r="696" ht="15.75" customHeight="1">
      <c r="A696" s="239"/>
      <c r="B696" s="240"/>
      <c r="C696" s="241"/>
      <c r="D696" s="241"/>
      <c r="E696" s="242"/>
      <c r="F696" s="242"/>
      <c r="G696" s="242"/>
      <c r="H696" s="242"/>
    </row>
    <row r="697" ht="15.75" customHeight="1">
      <c r="A697" s="239"/>
      <c r="B697" s="240"/>
      <c r="C697" s="241"/>
      <c r="D697" s="241"/>
      <c r="E697" s="242"/>
      <c r="F697" s="242"/>
      <c r="G697" s="242"/>
      <c r="H697" s="242"/>
    </row>
    <row r="698" ht="15.75" customHeight="1">
      <c r="A698" s="239"/>
      <c r="B698" s="240"/>
      <c r="C698" s="241"/>
      <c r="D698" s="241"/>
      <c r="E698" s="242"/>
      <c r="F698" s="242"/>
      <c r="G698" s="242"/>
      <c r="H698" s="242"/>
    </row>
    <row r="699" ht="15.75" customHeight="1">
      <c r="A699" s="239"/>
      <c r="B699" s="240"/>
      <c r="C699" s="241"/>
      <c r="D699" s="241"/>
      <c r="E699" s="242"/>
      <c r="F699" s="242"/>
      <c r="G699" s="242"/>
      <c r="H699" s="242"/>
    </row>
    <row r="700" ht="15.75" customHeight="1">
      <c r="A700" s="239"/>
      <c r="B700" s="240"/>
      <c r="C700" s="241"/>
      <c r="D700" s="241"/>
      <c r="E700" s="242"/>
      <c r="F700" s="242"/>
      <c r="G700" s="242"/>
      <c r="H700" s="242"/>
    </row>
    <row r="701" ht="15.75" customHeight="1">
      <c r="A701" s="239"/>
      <c r="B701" s="240"/>
      <c r="C701" s="241"/>
      <c r="D701" s="241"/>
      <c r="E701" s="242"/>
      <c r="F701" s="242"/>
      <c r="G701" s="242"/>
      <c r="H701" s="242"/>
    </row>
    <row r="702" ht="15.75" customHeight="1">
      <c r="A702" s="239"/>
      <c r="B702" s="240"/>
      <c r="C702" s="241"/>
      <c r="D702" s="241"/>
      <c r="E702" s="242"/>
      <c r="F702" s="242"/>
      <c r="G702" s="242"/>
      <c r="H702" s="242"/>
    </row>
    <row r="703" ht="15.75" customHeight="1">
      <c r="A703" s="239"/>
      <c r="B703" s="240"/>
      <c r="C703" s="241"/>
      <c r="D703" s="241"/>
      <c r="E703" s="242"/>
      <c r="F703" s="242"/>
      <c r="G703" s="242"/>
      <c r="H703" s="242"/>
    </row>
    <row r="704" ht="15.75" customHeight="1">
      <c r="A704" s="239"/>
      <c r="B704" s="240"/>
      <c r="C704" s="241"/>
      <c r="D704" s="241"/>
      <c r="E704" s="242"/>
      <c r="F704" s="242"/>
      <c r="G704" s="242"/>
      <c r="H704" s="242"/>
    </row>
    <row r="705" ht="15.75" customHeight="1">
      <c r="A705" s="239"/>
      <c r="B705" s="240"/>
      <c r="C705" s="241"/>
      <c r="D705" s="241"/>
      <c r="E705" s="242"/>
      <c r="F705" s="242"/>
      <c r="G705" s="242"/>
      <c r="H705" s="242"/>
    </row>
    <row r="706" ht="15.75" customHeight="1">
      <c r="A706" s="239"/>
      <c r="B706" s="240"/>
      <c r="C706" s="241"/>
      <c r="D706" s="241"/>
      <c r="E706" s="242"/>
      <c r="F706" s="242"/>
      <c r="G706" s="242"/>
      <c r="H706" s="242"/>
    </row>
    <row r="707" ht="15.75" customHeight="1">
      <c r="A707" s="239"/>
      <c r="B707" s="240"/>
      <c r="C707" s="241"/>
      <c r="D707" s="241"/>
      <c r="E707" s="242"/>
      <c r="F707" s="242"/>
      <c r="G707" s="242"/>
      <c r="H707" s="242"/>
    </row>
    <row r="708" ht="15.75" customHeight="1">
      <c r="A708" s="239"/>
      <c r="B708" s="240"/>
      <c r="C708" s="241"/>
      <c r="D708" s="241"/>
      <c r="E708" s="242"/>
      <c r="F708" s="242"/>
      <c r="G708" s="242"/>
      <c r="H708" s="242"/>
    </row>
    <row r="709" ht="15.75" customHeight="1">
      <c r="A709" s="239"/>
      <c r="B709" s="240"/>
      <c r="C709" s="241"/>
      <c r="D709" s="241"/>
      <c r="E709" s="242"/>
      <c r="F709" s="242"/>
      <c r="G709" s="242"/>
      <c r="H709" s="242"/>
    </row>
    <row r="710" ht="15.75" customHeight="1">
      <c r="A710" s="239"/>
      <c r="B710" s="240"/>
      <c r="C710" s="241"/>
      <c r="D710" s="241"/>
      <c r="E710" s="242"/>
      <c r="F710" s="242"/>
      <c r="G710" s="242"/>
      <c r="H710" s="242"/>
    </row>
    <row r="711" ht="15.75" customHeight="1">
      <c r="A711" s="239"/>
      <c r="B711" s="240"/>
      <c r="C711" s="241"/>
      <c r="D711" s="241"/>
      <c r="E711" s="242"/>
      <c r="F711" s="242"/>
      <c r="G711" s="242"/>
      <c r="H711" s="242"/>
    </row>
    <row r="712" ht="15.75" customHeight="1">
      <c r="A712" s="239"/>
      <c r="B712" s="240"/>
      <c r="C712" s="241"/>
      <c r="D712" s="241"/>
      <c r="E712" s="242"/>
      <c r="F712" s="242"/>
      <c r="G712" s="242"/>
      <c r="H712" s="242"/>
    </row>
    <row r="713" ht="15.75" customHeight="1">
      <c r="A713" s="239"/>
      <c r="B713" s="240"/>
      <c r="C713" s="241"/>
      <c r="D713" s="241"/>
      <c r="E713" s="242"/>
      <c r="F713" s="242"/>
      <c r="G713" s="242"/>
      <c r="H713" s="242"/>
    </row>
    <row r="714" ht="15.75" customHeight="1">
      <c r="A714" s="239"/>
      <c r="B714" s="240"/>
      <c r="C714" s="241"/>
      <c r="D714" s="241"/>
      <c r="E714" s="242"/>
      <c r="F714" s="242"/>
      <c r="G714" s="242"/>
      <c r="H714" s="242"/>
    </row>
    <row r="715" ht="15.75" customHeight="1">
      <c r="A715" s="239"/>
      <c r="B715" s="240"/>
      <c r="C715" s="241"/>
      <c r="D715" s="241"/>
      <c r="E715" s="242"/>
      <c r="F715" s="242"/>
      <c r="G715" s="242"/>
      <c r="H715" s="242"/>
    </row>
    <row r="716" ht="15.75" customHeight="1">
      <c r="A716" s="239"/>
      <c r="B716" s="240"/>
      <c r="C716" s="241"/>
      <c r="D716" s="241"/>
      <c r="E716" s="242"/>
      <c r="F716" s="242"/>
      <c r="G716" s="242"/>
      <c r="H716" s="242"/>
    </row>
    <row r="717" ht="15.75" customHeight="1">
      <c r="A717" s="239"/>
      <c r="B717" s="240"/>
      <c r="C717" s="241"/>
      <c r="D717" s="241"/>
      <c r="E717" s="242"/>
      <c r="F717" s="242"/>
      <c r="G717" s="242"/>
      <c r="H717" s="242"/>
    </row>
    <row r="718" ht="15.75" customHeight="1">
      <c r="A718" s="239"/>
      <c r="B718" s="240"/>
      <c r="C718" s="241"/>
      <c r="D718" s="241"/>
      <c r="E718" s="242"/>
      <c r="F718" s="242"/>
      <c r="G718" s="242"/>
      <c r="H718" s="242"/>
    </row>
    <row r="719" ht="15.75" customHeight="1">
      <c r="A719" s="239"/>
      <c r="B719" s="240"/>
      <c r="C719" s="241"/>
      <c r="D719" s="241"/>
      <c r="E719" s="242"/>
      <c r="F719" s="242"/>
      <c r="G719" s="242"/>
      <c r="H719" s="242"/>
    </row>
    <row r="720" ht="15.75" customHeight="1">
      <c r="A720" s="239"/>
      <c r="B720" s="240"/>
      <c r="C720" s="241"/>
      <c r="D720" s="241"/>
      <c r="E720" s="242"/>
      <c r="F720" s="242"/>
      <c r="G720" s="242"/>
      <c r="H720" s="242"/>
    </row>
    <row r="721" ht="15.75" customHeight="1">
      <c r="A721" s="239"/>
      <c r="B721" s="240"/>
      <c r="C721" s="241"/>
      <c r="D721" s="241"/>
      <c r="E721" s="242"/>
      <c r="F721" s="242"/>
      <c r="G721" s="242"/>
      <c r="H721" s="242"/>
    </row>
    <row r="722" ht="15.75" customHeight="1">
      <c r="A722" s="239"/>
      <c r="B722" s="240"/>
      <c r="C722" s="241"/>
      <c r="D722" s="241"/>
      <c r="E722" s="242"/>
      <c r="F722" s="242"/>
      <c r="G722" s="242"/>
      <c r="H722" s="242"/>
    </row>
    <row r="723" ht="15.75" customHeight="1">
      <c r="A723" s="239"/>
      <c r="B723" s="240"/>
      <c r="C723" s="241"/>
      <c r="D723" s="241"/>
      <c r="E723" s="242"/>
      <c r="F723" s="242"/>
      <c r="G723" s="242"/>
      <c r="H723" s="242"/>
    </row>
    <row r="724" ht="15.75" customHeight="1">
      <c r="A724" s="239"/>
      <c r="B724" s="240"/>
      <c r="C724" s="241"/>
      <c r="D724" s="241"/>
      <c r="E724" s="242"/>
      <c r="F724" s="242"/>
      <c r="G724" s="242"/>
      <c r="H724" s="242"/>
    </row>
    <row r="725" ht="15.75" customHeight="1">
      <c r="A725" s="239"/>
      <c r="B725" s="240"/>
      <c r="C725" s="241"/>
      <c r="D725" s="241"/>
      <c r="E725" s="242"/>
      <c r="F725" s="242"/>
      <c r="G725" s="242"/>
      <c r="H725" s="242"/>
    </row>
    <row r="726" ht="15.75" customHeight="1">
      <c r="A726" s="239"/>
      <c r="B726" s="240"/>
      <c r="C726" s="241"/>
      <c r="D726" s="241"/>
      <c r="E726" s="242"/>
      <c r="F726" s="242"/>
      <c r="G726" s="242"/>
      <c r="H726" s="242"/>
    </row>
    <row r="727" ht="15.75" customHeight="1">
      <c r="A727" s="239"/>
      <c r="B727" s="240"/>
      <c r="C727" s="241"/>
      <c r="D727" s="241"/>
      <c r="E727" s="242"/>
      <c r="F727" s="242"/>
      <c r="G727" s="242"/>
      <c r="H727" s="242"/>
    </row>
    <row r="728" ht="15.75" customHeight="1">
      <c r="A728" s="239"/>
      <c r="B728" s="240"/>
      <c r="C728" s="241"/>
      <c r="D728" s="241"/>
      <c r="E728" s="242"/>
      <c r="F728" s="242"/>
      <c r="G728" s="242"/>
      <c r="H728" s="242"/>
    </row>
    <row r="729" ht="15.75" customHeight="1">
      <c r="A729" s="239"/>
      <c r="B729" s="240"/>
      <c r="C729" s="241"/>
      <c r="D729" s="241"/>
      <c r="E729" s="242"/>
      <c r="F729" s="242"/>
      <c r="G729" s="242"/>
      <c r="H729" s="242"/>
    </row>
    <row r="730" ht="15.75" customHeight="1">
      <c r="A730" s="239"/>
      <c r="B730" s="240"/>
      <c r="C730" s="241"/>
      <c r="D730" s="241"/>
      <c r="E730" s="242"/>
      <c r="F730" s="242"/>
      <c r="G730" s="242"/>
      <c r="H730" s="242"/>
    </row>
    <row r="731" ht="15.75" customHeight="1">
      <c r="A731" s="239"/>
      <c r="B731" s="240"/>
      <c r="C731" s="241"/>
      <c r="D731" s="241"/>
      <c r="E731" s="242"/>
      <c r="F731" s="242"/>
      <c r="G731" s="242"/>
      <c r="H731" s="242"/>
    </row>
    <row r="732" ht="15.75" customHeight="1">
      <c r="A732" s="239"/>
      <c r="B732" s="240"/>
      <c r="C732" s="241"/>
      <c r="D732" s="241"/>
      <c r="E732" s="242"/>
      <c r="F732" s="242"/>
      <c r="G732" s="242"/>
      <c r="H732" s="242"/>
    </row>
    <row r="733" ht="15.75" customHeight="1">
      <c r="A733" s="239"/>
      <c r="B733" s="240"/>
      <c r="C733" s="241"/>
      <c r="D733" s="241"/>
      <c r="E733" s="242"/>
      <c r="F733" s="242"/>
      <c r="G733" s="242"/>
      <c r="H733" s="242"/>
    </row>
    <row r="734" ht="15.75" customHeight="1">
      <c r="A734" s="239"/>
      <c r="B734" s="240"/>
      <c r="C734" s="241"/>
      <c r="D734" s="241"/>
      <c r="E734" s="242"/>
      <c r="F734" s="242"/>
      <c r="G734" s="242"/>
      <c r="H734" s="242"/>
    </row>
    <row r="735" ht="15.75" customHeight="1">
      <c r="A735" s="239"/>
      <c r="B735" s="240"/>
      <c r="C735" s="241"/>
      <c r="D735" s="241"/>
      <c r="E735" s="242"/>
      <c r="F735" s="242"/>
      <c r="G735" s="242"/>
      <c r="H735" s="242"/>
    </row>
    <row r="736" ht="15.75" customHeight="1">
      <c r="A736" s="239"/>
      <c r="B736" s="240"/>
      <c r="C736" s="241"/>
      <c r="D736" s="241"/>
      <c r="E736" s="242"/>
      <c r="F736" s="242"/>
      <c r="G736" s="242"/>
      <c r="H736" s="242"/>
    </row>
    <row r="737" ht="15.75" customHeight="1">
      <c r="A737" s="239"/>
      <c r="B737" s="240"/>
      <c r="C737" s="241"/>
      <c r="D737" s="241"/>
      <c r="E737" s="242"/>
      <c r="F737" s="242"/>
      <c r="G737" s="242"/>
      <c r="H737" s="242"/>
    </row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</sheetData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6.33"/>
    <col customWidth="1" min="2" max="2" width="37.22"/>
    <col customWidth="1" min="3" max="3" width="16.78"/>
    <col customWidth="1" min="4" max="4" width="9.44"/>
    <col customWidth="1" min="5" max="5" width="13.22"/>
    <col customWidth="1" min="6" max="6" width="15.0"/>
    <col customWidth="1" min="7" max="7" width="42.0"/>
    <col customWidth="1" min="8" max="8" width="19.11"/>
    <col customWidth="1" min="9" max="26" width="11.0"/>
  </cols>
  <sheetData>
    <row r="1" ht="15.75" customHeight="1">
      <c r="A1" s="327" t="s">
        <v>1186</v>
      </c>
      <c r="B1" s="327" t="s">
        <v>1187</v>
      </c>
      <c r="C1" s="327" t="s">
        <v>1188</v>
      </c>
      <c r="D1" s="327" t="s">
        <v>1189</v>
      </c>
      <c r="E1" s="327" t="s">
        <v>1190</v>
      </c>
      <c r="F1" s="327" t="s">
        <v>1191</v>
      </c>
      <c r="G1" s="327" t="s">
        <v>1192</v>
      </c>
      <c r="H1" s="328" t="s">
        <v>1193</v>
      </c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</row>
    <row r="2" ht="15.75" customHeight="1">
      <c r="A2" s="329" t="s">
        <v>1194</v>
      </c>
      <c r="B2" s="330" t="s">
        <v>1195</v>
      </c>
      <c r="C2" s="331" t="str">
        <f>TEXT(YEAR(NOW())-2000, "00") &amp;TEXT(MONTH(NOW()), "00") &amp; TEXT(DAY(NOW()), "00") &amp; TEXT(HOUR(NOW()), "00") &amp; TEXT(MINUTE(NOW()), "00")</f>
        <v>2210070641</v>
      </c>
      <c r="D2" s="327"/>
      <c r="E2" s="332" t="s">
        <v>1196</v>
      </c>
      <c r="F2" s="327" t="s">
        <v>1197</v>
      </c>
      <c r="G2" s="328" t="s">
        <v>1198</v>
      </c>
      <c r="H2" s="328" t="s">
        <v>1199</v>
      </c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</row>
    <row r="3" ht="15.75" customHeight="1">
      <c r="A3" s="328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</row>
    <row r="4" ht="15.75" customHeight="1">
      <c r="A4" s="328"/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8"/>
      <c r="T4" s="328"/>
      <c r="U4" s="328"/>
      <c r="V4" s="328"/>
      <c r="W4" s="328"/>
      <c r="X4" s="328"/>
      <c r="Y4" s="328"/>
      <c r="Z4" s="328"/>
    </row>
    <row r="5" ht="15.75" customHeight="1">
      <c r="A5" s="328"/>
      <c r="B5" s="328"/>
      <c r="C5" s="328"/>
      <c r="D5" s="328"/>
      <c r="E5" s="328"/>
      <c r="F5" s="328"/>
      <c r="G5" s="328"/>
      <c r="H5" s="328"/>
      <c r="I5" s="328"/>
      <c r="J5" s="328"/>
      <c r="K5" s="328"/>
      <c r="L5" s="328"/>
      <c r="M5" s="328"/>
      <c r="N5" s="328"/>
      <c r="O5" s="328"/>
      <c r="P5" s="328"/>
      <c r="Q5" s="328"/>
      <c r="R5" s="328"/>
      <c r="S5" s="328"/>
      <c r="T5" s="328"/>
      <c r="U5" s="328"/>
      <c r="V5" s="328"/>
      <c r="W5" s="328"/>
      <c r="X5" s="328"/>
      <c r="Y5" s="328"/>
      <c r="Z5" s="328"/>
    </row>
    <row r="6" ht="15.75" customHeight="1">
      <c r="A6" s="328"/>
      <c r="B6" s="328"/>
      <c r="C6" s="328"/>
      <c r="D6" s="328"/>
      <c r="E6" s="328"/>
      <c r="F6" s="328"/>
      <c r="G6" s="328"/>
      <c r="H6" s="328"/>
      <c r="I6" s="328"/>
      <c r="J6" s="328"/>
      <c r="K6" s="328"/>
      <c r="L6" s="328"/>
      <c r="M6" s="328"/>
      <c r="N6" s="328"/>
      <c r="O6" s="328"/>
      <c r="P6" s="328"/>
      <c r="Q6" s="328"/>
      <c r="R6" s="328"/>
      <c r="S6" s="328"/>
      <c r="T6" s="328"/>
      <c r="U6" s="328"/>
      <c r="V6" s="328"/>
      <c r="W6" s="328"/>
      <c r="X6" s="328"/>
      <c r="Y6" s="328"/>
      <c r="Z6" s="328"/>
    </row>
    <row r="7" ht="15.75" customHeight="1">
      <c r="A7" s="328"/>
      <c r="B7" s="328"/>
      <c r="C7" s="328"/>
      <c r="D7" s="328"/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8"/>
      <c r="P7" s="328"/>
      <c r="Q7" s="328"/>
      <c r="R7" s="328"/>
      <c r="S7" s="328"/>
      <c r="T7" s="328"/>
      <c r="U7" s="328"/>
      <c r="V7" s="328"/>
      <c r="W7" s="328"/>
      <c r="X7" s="328"/>
      <c r="Y7" s="328"/>
      <c r="Z7" s="328"/>
    </row>
    <row r="8" ht="15.75" customHeight="1">
      <c r="A8" s="328"/>
      <c r="B8" s="328"/>
      <c r="C8" s="328"/>
      <c r="D8" s="328"/>
      <c r="E8" s="328"/>
      <c r="F8" s="328"/>
      <c r="G8" s="328"/>
      <c r="H8" s="328"/>
      <c r="I8" s="328"/>
      <c r="J8" s="328"/>
      <c r="K8" s="328"/>
      <c r="L8" s="328"/>
      <c r="M8" s="328"/>
      <c r="N8" s="328"/>
      <c r="O8" s="328"/>
      <c r="P8" s="328"/>
      <c r="Q8" s="328"/>
      <c r="R8" s="328"/>
      <c r="S8" s="328"/>
      <c r="T8" s="328"/>
      <c r="U8" s="328"/>
      <c r="V8" s="328"/>
      <c r="W8" s="328"/>
      <c r="X8" s="328"/>
      <c r="Y8" s="328"/>
      <c r="Z8" s="328"/>
    </row>
    <row r="9" ht="15.75" customHeight="1">
      <c r="A9" s="328"/>
      <c r="B9" s="328"/>
      <c r="C9" s="328"/>
      <c r="D9" s="328"/>
      <c r="E9" s="328"/>
      <c r="F9" s="328"/>
      <c r="G9" s="328"/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28"/>
      <c r="S9" s="328"/>
      <c r="T9" s="328"/>
      <c r="U9" s="328"/>
      <c r="V9" s="328"/>
      <c r="W9" s="328"/>
      <c r="X9" s="328"/>
      <c r="Y9" s="328"/>
      <c r="Z9" s="328"/>
    </row>
    <row r="10" ht="15.75" customHeight="1">
      <c r="A10" s="328"/>
      <c r="B10" s="328"/>
      <c r="C10" s="328"/>
      <c r="D10" s="328"/>
      <c r="E10" s="328"/>
      <c r="F10" s="328"/>
      <c r="G10" s="328"/>
      <c r="H10" s="328"/>
      <c r="I10" s="328"/>
      <c r="J10" s="328"/>
      <c r="K10" s="328"/>
      <c r="L10" s="328"/>
      <c r="M10" s="328"/>
      <c r="N10" s="328"/>
      <c r="O10" s="328"/>
      <c r="P10" s="328"/>
      <c r="Q10" s="328"/>
      <c r="R10" s="328"/>
      <c r="S10" s="328"/>
      <c r="T10" s="328"/>
      <c r="U10" s="328"/>
      <c r="V10" s="328"/>
      <c r="W10" s="328"/>
      <c r="X10" s="328"/>
      <c r="Y10" s="328"/>
      <c r="Z10" s="328"/>
    </row>
    <row r="11" ht="15.75" customHeight="1">
      <c r="A11" s="328"/>
      <c r="B11" s="328"/>
      <c r="C11" s="328"/>
      <c r="D11" s="328"/>
      <c r="E11" s="328"/>
      <c r="F11" s="328"/>
      <c r="G11" s="328"/>
      <c r="H11" s="328"/>
      <c r="I11" s="328"/>
      <c r="J11" s="328"/>
      <c r="K11" s="328"/>
      <c r="L11" s="328"/>
      <c r="M11" s="328"/>
      <c r="N11" s="328"/>
      <c r="O11" s="328"/>
      <c r="P11" s="328"/>
      <c r="Q11" s="328"/>
      <c r="R11" s="328"/>
      <c r="S11" s="328"/>
      <c r="T11" s="328"/>
      <c r="U11" s="328"/>
      <c r="V11" s="328"/>
      <c r="W11" s="328"/>
      <c r="X11" s="328"/>
      <c r="Y11" s="328"/>
      <c r="Z11" s="328"/>
    </row>
    <row r="12" ht="15.75" customHeight="1">
      <c r="A12" s="328"/>
      <c r="B12" s="328"/>
      <c r="C12" s="328"/>
      <c r="D12" s="328"/>
      <c r="E12" s="328"/>
      <c r="F12" s="328"/>
      <c r="G12" s="328"/>
      <c r="H12" s="328"/>
      <c r="I12" s="328"/>
      <c r="J12" s="328"/>
      <c r="K12" s="328"/>
      <c r="L12" s="328"/>
      <c r="M12" s="328"/>
      <c r="N12" s="328"/>
      <c r="O12" s="328"/>
      <c r="P12" s="328"/>
      <c r="Q12" s="328"/>
      <c r="R12" s="328"/>
      <c r="S12" s="328"/>
      <c r="T12" s="328"/>
      <c r="U12" s="328"/>
      <c r="V12" s="328"/>
      <c r="W12" s="328"/>
      <c r="X12" s="328"/>
      <c r="Y12" s="328"/>
      <c r="Z12" s="328"/>
    </row>
    <row r="13" ht="15.75" customHeight="1">
      <c r="A13" s="328"/>
      <c r="B13" s="328"/>
      <c r="C13" s="328"/>
      <c r="D13" s="328"/>
      <c r="E13" s="328"/>
      <c r="F13" s="328"/>
      <c r="G13" s="328"/>
      <c r="H13" s="328"/>
      <c r="I13" s="328"/>
      <c r="J13" s="328"/>
      <c r="K13" s="328"/>
      <c r="L13" s="328"/>
      <c r="M13" s="328"/>
      <c r="N13" s="328"/>
      <c r="O13" s="328"/>
      <c r="P13" s="328"/>
      <c r="Q13" s="328"/>
      <c r="R13" s="328"/>
      <c r="S13" s="328"/>
      <c r="T13" s="328"/>
      <c r="U13" s="328"/>
      <c r="V13" s="328"/>
      <c r="W13" s="328"/>
      <c r="X13" s="328"/>
      <c r="Y13" s="328"/>
      <c r="Z13" s="328"/>
    </row>
    <row r="14" ht="15.75" customHeight="1">
      <c r="A14" s="328"/>
      <c r="B14" s="328"/>
      <c r="C14" s="328"/>
      <c r="D14" s="328"/>
      <c r="E14" s="328"/>
      <c r="F14" s="328"/>
      <c r="G14" s="328"/>
      <c r="H14" s="328"/>
      <c r="I14" s="328"/>
      <c r="J14" s="328"/>
      <c r="K14" s="328"/>
      <c r="L14" s="328"/>
      <c r="M14" s="328"/>
      <c r="N14" s="328"/>
      <c r="O14" s="328"/>
      <c r="P14" s="328"/>
      <c r="Q14" s="328"/>
      <c r="R14" s="328"/>
      <c r="S14" s="328"/>
      <c r="T14" s="328"/>
      <c r="U14" s="328"/>
      <c r="V14" s="328"/>
      <c r="W14" s="328"/>
      <c r="X14" s="328"/>
      <c r="Y14" s="328"/>
      <c r="Z14" s="328"/>
    </row>
    <row r="15" ht="15.75" customHeight="1">
      <c r="A15" s="328"/>
      <c r="B15" s="328"/>
      <c r="C15" s="328"/>
      <c r="D15" s="328"/>
      <c r="E15" s="328"/>
      <c r="F15" s="328"/>
      <c r="G15" s="328"/>
      <c r="H15" s="328"/>
      <c r="I15" s="328"/>
      <c r="J15" s="328"/>
      <c r="K15" s="328"/>
      <c r="L15" s="328"/>
      <c r="M15" s="328"/>
      <c r="N15" s="328"/>
      <c r="O15" s="328"/>
      <c r="P15" s="328"/>
      <c r="Q15" s="328"/>
      <c r="R15" s="328"/>
      <c r="S15" s="328"/>
      <c r="T15" s="328"/>
      <c r="U15" s="328"/>
      <c r="V15" s="328"/>
      <c r="W15" s="328"/>
      <c r="X15" s="328"/>
      <c r="Y15" s="328"/>
      <c r="Z15" s="328"/>
    </row>
    <row r="16" ht="15.75" customHeight="1">
      <c r="A16" s="328"/>
      <c r="B16" s="328"/>
      <c r="C16" s="328"/>
      <c r="D16" s="328"/>
      <c r="E16" s="328"/>
      <c r="F16" s="328"/>
      <c r="G16" s="328"/>
      <c r="H16" s="328"/>
      <c r="I16" s="328"/>
      <c r="J16" s="328"/>
      <c r="K16" s="328"/>
      <c r="L16" s="328"/>
      <c r="M16" s="328"/>
      <c r="N16" s="328"/>
      <c r="O16" s="328"/>
      <c r="P16" s="328"/>
      <c r="Q16" s="328"/>
      <c r="R16" s="328"/>
      <c r="S16" s="328"/>
      <c r="T16" s="328"/>
      <c r="U16" s="328"/>
      <c r="V16" s="328"/>
      <c r="W16" s="328"/>
      <c r="X16" s="328"/>
      <c r="Y16" s="328"/>
      <c r="Z16" s="328"/>
    </row>
    <row r="17" ht="15.75" customHeight="1">
      <c r="A17" s="328"/>
      <c r="B17" s="328"/>
      <c r="C17" s="328"/>
      <c r="D17" s="328"/>
      <c r="E17" s="328"/>
      <c r="F17" s="328"/>
      <c r="G17" s="328"/>
      <c r="H17" s="328"/>
      <c r="I17" s="328"/>
      <c r="J17" s="328"/>
      <c r="K17" s="328"/>
      <c r="L17" s="328"/>
      <c r="M17" s="328"/>
      <c r="N17" s="328"/>
      <c r="O17" s="328"/>
      <c r="P17" s="328"/>
      <c r="Q17" s="328"/>
      <c r="R17" s="328"/>
      <c r="S17" s="328"/>
      <c r="T17" s="328"/>
      <c r="U17" s="328"/>
      <c r="V17" s="328"/>
      <c r="W17" s="328"/>
      <c r="X17" s="328"/>
      <c r="Y17" s="328"/>
      <c r="Z17" s="328"/>
    </row>
    <row r="18" ht="15.75" customHeight="1">
      <c r="A18" s="328"/>
      <c r="B18" s="328"/>
      <c r="C18" s="328"/>
      <c r="D18" s="328"/>
      <c r="E18" s="328"/>
      <c r="F18" s="328"/>
      <c r="G18" s="328"/>
      <c r="H18" s="328"/>
      <c r="I18" s="328"/>
      <c r="J18" s="328"/>
      <c r="K18" s="328"/>
      <c r="L18" s="328"/>
      <c r="M18" s="328"/>
      <c r="N18" s="328"/>
      <c r="O18" s="328"/>
      <c r="P18" s="328"/>
      <c r="Q18" s="328"/>
      <c r="R18" s="328"/>
      <c r="S18" s="328"/>
      <c r="T18" s="328"/>
      <c r="U18" s="328"/>
      <c r="V18" s="328"/>
      <c r="W18" s="328"/>
      <c r="X18" s="328"/>
      <c r="Y18" s="328"/>
      <c r="Z18" s="328"/>
    </row>
    <row r="19" ht="15.75" customHeight="1">
      <c r="A19" s="328"/>
      <c r="B19" s="328"/>
      <c r="C19" s="328"/>
      <c r="D19" s="328"/>
      <c r="E19" s="328"/>
      <c r="F19" s="328"/>
      <c r="G19" s="328"/>
      <c r="H19" s="328"/>
      <c r="I19" s="328"/>
      <c r="J19" s="328"/>
      <c r="K19" s="328"/>
      <c r="L19" s="328"/>
      <c r="M19" s="328"/>
      <c r="N19" s="328"/>
      <c r="O19" s="328"/>
      <c r="P19" s="328"/>
      <c r="Q19" s="328"/>
      <c r="R19" s="328"/>
      <c r="S19" s="328"/>
      <c r="T19" s="328"/>
      <c r="U19" s="328"/>
      <c r="V19" s="328"/>
      <c r="W19" s="328"/>
      <c r="X19" s="328"/>
      <c r="Y19" s="328"/>
      <c r="Z19" s="328"/>
    </row>
    <row r="20" ht="15.75" customHeight="1">
      <c r="A20" s="328"/>
      <c r="B20" s="328"/>
      <c r="C20" s="328"/>
      <c r="D20" s="328"/>
      <c r="E20" s="328"/>
      <c r="F20" s="328"/>
      <c r="G20" s="328"/>
      <c r="H20" s="328"/>
      <c r="I20" s="328"/>
      <c r="J20" s="328"/>
      <c r="K20" s="328"/>
      <c r="L20" s="328"/>
      <c r="M20" s="328"/>
      <c r="N20" s="328"/>
      <c r="O20" s="328"/>
      <c r="P20" s="328"/>
      <c r="Q20" s="328"/>
      <c r="R20" s="328"/>
      <c r="S20" s="328"/>
      <c r="T20" s="328"/>
      <c r="U20" s="328"/>
      <c r="V20" s="328"/>
      <c r="W20" s="328"/>
      <c r="X20" s="328"/>
      <c r="Y20" s="328"/>
      <c r="Z20" s="328"/>
    </row>
    <row r="21" ht="15.75" customHeight="1">
      <c r="A21" s="328"/>
      <c r="B21" s="328"/>
      <c r="C21" s="328"/>
      <c r="D21" s="328"/>
      <c r="E21" s="328"/>
      <c r="F21" s="328"/>
      <c r="G21" s="328"/>
      <c r="H21" s="328"/>
      <c r="I21" s="328"/>
      <c r="J21" s="328"/>
      <c r="K21" s="328"/>
      <c r="L21" s="328"/>
      <c r="M21" s="328"/>
      <c r="N21" s="328"/>
      <c r="O21" s="328"/>
      <c r="P21" s="328"/>
      <c r="Q21" s="328"/>
      <c r="R21" s="328"/>
      <c r="S21" s="328"/>
      <c r="T21" s="328"/>
      <c r="U21" s="328"/>
      <c r="V21" s="328"/>
      <c r="W21" s="328"/>
      <c r="X21" s="328"/>
      <c r="Y21" s="328"/>
      <c r="Z21" s="328"/>
    </row>
    <row r="22" ht="15.75" customHeight="1">
      <c r="A22" s="328"/>
      <c r="B22" s="328"/>
      <c r="C22" s="328"/>
      <c r="D22" s="328"/>
      <c r="E22" s="328"/>
      <c r="F22" s="328"/>
      <c r="G22" s="328"/>
      <c r="H22" s="328"/>
      <c r="I22" s="328"/>
      <c r="J22" s="328"/>
      <c r="K22" s="328"/>
      <c r="L22" s="328"/>
      <c r="M22" s="328"/>
      <c r="N22" s="328"/>
      <c r="O22" s="328"/>
      <c r="P22" s="328"/>
      <c r="Q22" s="328"/>
      <c r="R22" s="328"/>
      <c r="S22" s="328"/>
      <c r="T22" s="328"/>
      <c r="U22" s="328"/>
      <c r="V22" s="328"/>
      <c r="W22" s="328"/>
      <c r="X22" s="328"/>
      <c r="Y22" s="328"/>
      <c r="Z22" s="328"/>
    </row>
    <row r="23" ht="15.75" customHeight="1">
      <c r="A23" s="328"/>
      <c r="B23" s="328"/>
      <c r="C23" s="328"/>
      <c r="D23" s="328"/>
      <c r="E23" s="328"/>
      <c r="F23" s="328"/>
      <c r="G23" s="328"/>
      <c r="H23" s="328"/>
      <c r="I23" s="328"/>
      <c r="J23" s="328"/>
      <c r="K23" s="328"/>
      <c r="L23" s="328"/>
      <c r="M23" s="328"/>
      <c r="N23" s="328"/>
      <c r="O23" s="328"/>
      <c r="P23" s="328"/>
      <c r="Q23" s="328"/>
      <c r="R23" s="328"/>
      <c r="S23" s="328"/>
      <c r="T23" s="328"/>
      <c r="U23" s="328"/>
      <c r="V23" s="328"/>
      <c r="W23" s="328"/>
      <c r="X23" s="328"/>
      <c r="Y23" s="328"/>
      <c r="Z23" s="328"/>
    </row>
    <row r="24" ht="15.75" customHeight="1">
      <c r="A24" s="328"/>
      <c r="B24" s="328"/>
      <c r="C24" s="328"/>
      <c r="D24" s="328"/>
      <c r="E24" s="328"/>
      <c r="F24" s="328"/>
      <c r="G24" s="328"/>
      <c r="H24" s="328"/>
      <c r="I24" s="328"/>
      <c r="J24" s="328"/>
      <c r="K24" s="328"/>
      <c r="L24" s="328"/>
      <c r="M24" s="328"/>
      <c r="N24" s="328"/>
      <c r="O24" s="328"/>
      <c r="P24" s="328"/>
      <c r="Q24" s="328"/>
      <c r="R24" s="328"/>
      <c r="S24" s="328"/>
      <c r="T24" s="328"/>
      <c r="U24" s="328"/>
      <c r="V24" s="328"/>
      <c r="W24" s="328"/>
      <c r="X24" s="328"/>
      <c r="Y24" s="328"/>
      <c r="Z24" s="328"/>
    </row>
    <row r="25" ht="15.75" customHeight="1">
      <c r="A25" s="328"/>
      <c r="B25" s="328"/>
      <c r="C25" s="328"/>
      <c r="D25" s="328"/>
      <c r="E25" s="328"/>
      <c r="F25" s="328"/>
      <c r="G25" s="328"/>
      <c r="H25" s="328"/>
      <c r="I25" s="328"/>
      <c r="J25" s="328"/>
      <c r="K25" s="328"/>
      <c r="L25" s="328"/>
      <c r="M25" s="328"/>
      <c r="N25" s="328"/>
      <c r="O25" s="328"/>
      <c r="P25" s="328"/>
      <c r="Q25" s="328"/>
      <c r="R25" s="328"/>
      <c r="S25" s="328"/>
      <c r="T25" s="328"/>
      <c r="U25" s="328"/>
      <c r="V25" s="328"/>
      <c r="W25" s="328"/>
      <c r="X25" s="328"/>
      <c r="Y25" s="328"/>
      <c r="Z25" s="328"/>
    </row>
    <row r="26" ht="15.75" customHeight="1">
      <c r="A26" s="328"/>
      <c r="B26" s="328"/>
      <c r="C26" s="328"/>
      <c r="D26" s="328"/>
      <c r="E26" s="328"/>
      <c r="F26" s="328"/>
      <c r="G26" s="328"/>
      <c r="H26" s="328"/>
      <c r="I26" s="328"/>
      <c r="J26" s="328"/>
      <c r="K26" s="328"/>
      <c r="L26" s="328"/>
      <c r="M26" s="328"/>
      <c r="N26" s="328"/>
      <c r="O26" s="328"/>
      <c r="P26" s="328"/>
      <c r="Q26" s="328"/>
      <c r="R26" s="328"/>
      <c r="S26" s="328"/>
      <c r="T26" s="328"/>
      <c r="U26" s="328"/>
      <c r="V26" s="328"/>
      <c r="W26" s="328"/>
      <c r="X26" s="328"/>
      <c r="Y26" s="328"/>
      <c r="Z26" s="328"/>
    </row>
    <row r="27" ht="15.75" customHeight="1">
      <c r="A27" s="328"/>
      <c r="B27" s="328"/>
      <c r="C27" s="328"/>
      <c r="D27" s="328"/>
      <c r="E27" s="328"/>
      <c r="F27" s="328"/>
      <c r="G27" s="328"/>
      <c r="H27" s="328"/>
      <c r="I27" s="328"/>
      <c r="J27" s="328"/>
      <c r="K27" s="328"/>
      <c r="L27" s="328"/>
      <c r="M27" s="328"/>
      <c r="N27" s="328"/>
      <c r="O27" s="328"/>
      <c r="P27" s="328"/>
      <c r="Q27" s="328"/>
      <c r="R27" s="328"/>
      <c r="S27" s="328"/>
      <c r="T27" s="328"/>
      <c r="U27" s="328"/>
      <c r="V27" s="328"/>
      <c r="W27" s="328"/>
      <c r="X27" s="328"/>
      <c r="Y27" s="328"/>
      <c r="Z27" s="328"/>
    </row>
    <row r="28" ht="15.75" customHeight="1">
      <c r="A28" s="328"/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8"/>
      <c r="T28" s="328"/>
      <c r="U28" s="328"/>
      <c r="V28" s="328"/>
      <c r="W28" s="328"/>
      <c r="X28" s="328"/>
      <c r="Y28" s="328"/>
      <c r="Z28" s="328"/>
    </row>
    <row r="29" ht="15.75" customHeight="1">
      <c r="A29" s="328"/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8"/>
      <c r="T29" s="328"/>
      <c r="U29" s="328"/>
      <c r="V29" s="328"/>
      <c r="W29" s="328"/>
      <c r="X29" s="328"/>
      <c r="Y29" s="328"/>
      <c r="Z29" s="328"/>
    </row>
    <row r="30" ht="15.75" customHeight="1">
      <c r="A30" s="328"/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8"/>
      <c r="T30" s="328"/>
      <c r="U30" s="328"/>
      <c r="V30" s="328"/>
      <c r="W30" s="328"/>
      <c r="X30" s="328"/>
      <c r="Y30" s="328"/>
      <c r="Z30" s="328"/>
    </row>
    <row r="31" ht="15.75" customHeight="1">
      <c r="A31" s="328"/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8"/>
      <c r="T31" s="328"/>
      <c r="U31" s="328"/>
      <c r="V31" s="328"/>
      <c r="W31" s="328"/>
      <c r="X31" s="328"/>
      <c r="Y31" s="328"/>
      <c r="Z31" s="328"/>
    </row>
    <row r="32" ht="15.75" customHeight="1">
      <c r="A32" s="328"/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8"/>
      <c r="T32" s="328"/>
      <c r="U32" s="328"/>
      <c r="V32" s="328"/>
      <c r="W32" s="328"/>
      <c r="X32" s="328"/>
      <c r="Y32" s="328"/>
      <c r="Z32" s="328"/>
    </row>
    <row r="33" ht="15.75" customHeight="1">
      <c r="A33" s="328"/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8"/>
      <c r="T33" s="328"/>
      <c r="U33" s="328"/>
      <c r="V33" s="328"/>
      <c r="W33" s="328"/>
      <c r="X33" s="328"/>
      <c r="Y33" s="328"/>
      <c r="Z33" s="328"/>
    </row>
    <row r="34" ht="15.75" customHeight="1">
      <c r="A34" s="328"/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8"/>
      <c r="T34" s="328"/>
      <c r="U34" s="328"/>
      <c r="V34" s="328"/>
      <c r="W34" s="328"/>
      <c r="X34" s="328"/>
      <c r="Y34" s="328"/>
      <c r="Z34" s="328"/>
    </row>
    <row r="35" ht="15.75" customHeight="1">
      <c r="A35" s="328"/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8"/>
      <c r="T35" s="328"/>
      <c r="U35" s="328"/>
      <c r="V35" s="328"/>
      <c r="W35" s="328"/>
      <c r="X35" s="328"/>
      <c r="Y35" s="328"/>
      <c r="Z35" s="328"/>
    </row>
    <row r="36" ht="15.75" customHeight="1">
      <c r="A36" s="328"/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8"/>
      <c r="T36" s="328"/>
      <c r="U36" s="328"/>
      <c r="V36" s="328"/>
      <c r="W36" s="328"/>
      <c r="X36" s="328"/>
      <c r="Y36" s="328"/>
      <c r="Z36" s="328"/>
    </row>
    <row r="37" ht="15.75" customHeight="1">
      <c r="A37" s="328"/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T37" s="328"/>
      <c r="U37" s="328"/>
      <c r="V37" s="328"/>
      <c r="W37" s="328"/>
      <c r="X37" s="328"/>
      <c r="Y37" s="328"/>
      <c r="Z37" s="328"/>
    </row>
    <row r="38" ht="15.75" customHeight="1">
      <c r="A38" s="328"/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8"/>
      <c r="T38" s="328"/>
      <c r="U38" s="328"/>
      <c r="V38" s="328"/>
      <c r="W38" s="328"/>
      <c r="X38" s="328"/>
      <c r="Y38" s="328"/>
      <c r="Z38" s="328"/>
    </row>
    <row r="39" ht="15.75" customHeight="1">
      <c r="A39" s="328"/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8"/>
      <c r="T39" s="328"/>
      <c r="U39" s="328"/>
      <c r="V39" s="328"/>
      <c r="W39" s="328"/>
      <c r="X39" s="328"/>
      <c r="Y39" s="328"/>
      <c r="Z39" s="328"/>
    </row>
    <row r="40" ht="15.75" customHeight="1">
      <c r="A40" s="328"/>
      <c r="B40" s="328"/>
      <c r="C40" s="328"/>
      <c r="D40" s="328"/>
      <c r="E40" s="328"/>
      <c r="F40" s="328"/>
      <c r="G40" s="328"/>
      <c r="H40" s="328"/>
      <c r="I40" s="328"/>
      <c r="J40" s="328"/>
      <c r="K40" s="328"/>
      <c r="L40" s="328"/>
      <c r="M40" s="328"/>
      <c r="N40" s="328"/>
      <c r="O40" s="328"/>
      <c r="P40" s="328"/>
      <c r="Q40" s="328"/>
      <c r="R40" s="328"/>
      <c r="S40" s="328"/>
      <c r="T40" s="328"/>
      <c r="U40" s="328"/>
      <c r="V40" s="328"/>
      <c r="W40" s="328"/>
      <c r="X40" s="328"/>
      <c r="Y40" s="328"/>
      <c r="Z40" s="328"/>
    </row>
    <row r="41" ht="15.75" customHeight="1">
      <c r="A41" s="328"/>
      <c r="B41" s="328"/>
      <c r="C41" s="328"/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8"/>
      <c r="T41" s="328"/>
      <c r="U41" s="328"/>
      <c r="V41" s="328"/>
      <c r="W41" s="328"/>
      <c r="X41" s="328"/>
      <c r="Y41" s="328"/>
      <c r="Z41" s="328"/>
    </row>
    <row r="42" ht="15.75" customHeight="1">
      <c r="A42" s="328"/>
      <c r="B42" s="328"/>
      <c r="C42" s="328"/>
      <c r="D42" s="328"/>
      <c r="E42" s="328"/>
      <c r="F42" s="328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8"/>
      <c r="T42" s="328"/>
      <c r="U42" s="328"/>
      <c r="V42" s="328"/>
      <c r="W42" s="328"/>
      <c r="X42" s="328"/>
      <c r="Y42" s="328"/>
      <c r="Z42" s="328"/>
    </row>
    <row r="43" ht="15.75" customHeight="1">
      <c r="A43" s="328"/>
      <c r="B43" s="328"/>
      <c r="C43" s="328"/>
      <c r="D43" s="328"/>
      <c r="E43" s="328"/>
      <c r="F43" s="328"/>
      <c r="G43" s="328"/>
      <c r="H43" s="328"/>
      <c r="I43" s="328"/>
      <c r="J43" s="328"/>
      <c r="K43" s="328"/>
      <c r="L43" s="328"/>
      <c r="M43" s="328"/>
      <c r="N43" s="328"/>
      <c r="O43" s="328"/>
      <c r="P43" s="328"/>
      <c r="Q43" s="328"/>
      <c r="R43" s="328"/>
      <c r="S43" s="328"/>
      <c r="T43" s="328"/>
      <c r="U43" s="328"/>
      <c r="V43" s="328"/>
      <c r="W43" s="328"/>
      <c r="X43" s="328"/>
      <c r="Y43" s="328"/>
      <c r="Z43" s="328"/>
    </row>
    <row r="44" ht="15.75" customHeight="1">
      <c r="A44" s="328"/>
      <c r="B44" s="328"/>
      <c r="C44" s="328"/>
      <c r="D44" s="328"/>
      <c r="E44" s="328"/>
      <c r="F44" s="328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328"/>
      <c r="U44" s="328"/>
      <c r="V44" s="328"/>
      <c r="W44" s="328"/>
      <c r="X44" s="328"/>
      <c r="Y44" s="328"/>
      <c r="Z44" s="328"/>
    </row>
    <row r="45" ht="15.75" customHeight="1">
      <c r="A45" s="328"/>
      <c r="B45" s="328"/>
      <c r="C45" s="328"/>
      <c r="D45" s="328"/>
      <c r="E45" s="328"/>
      <c r="F45" s="328"/>
      <c r="G45" s="328"/>
      <c r="H45" s="328"/>
      <c r="I45" s="328"/>
      <c r="J45" s="328"/>
      <c r="K45" s="328"/>
      <c r="L45" s="328"/>
      <c r="M45" s="328"/>
      <c r="N45" s="328"/>
      <c r="O45" s="328"/>
      <c r="P45" s="328"/>
      <c r="Q45" s="328"/>
      <c r="R45" s="328"/>
      <c r="S45" s="328"/>
      <c r="T45" s="328"/>
      <c r="U45" s="328"/>
      <c r="V45" s="328"/>
      <c r="W45" s="328"/>
      <c r="X45" s="328"/>
      <c r="Y45" s="328"/>
      <c r="Z45" s="328"/>
    </row>
    <row r="46" ht="15.75" customHeight="1">
      <c r="A46" s="328"/>
      <c r="B46" s="328"/>
      <c r="C46" s="328"/>
      <c r="D46" s="328"/>
      <c r="E46" s="328"/>
      <c r="F46" s="328"/>
      <c r="G46" s="328"/>
      <c r="H46" s="328"/>
      <c r="I46" s="328"/>
      <c r="J46" s="328"/>
      <c r="K46" s="328"/>
      <c r="L46" s="328"/>
      <c r="M46" s="328"/>
      <c r="N46" s="328"/>
      <c r="O46" s="328"/>
      <c r="P46" s="328"/>
      <c r="Q46" s="328"/>
      <c r="R46" s="328"/>
      <c r="S46" s="328"/>
      <c r="T46" s="328"/>
      <c r="U46" s="328"/>
      <c r="V46" s="328"/>
      <c r="W46" s="328"/>
      <c r="X46" s="328"/>
      <c r="Y46" s="328"/>
      <c r="Z46" s="328"/>
    </row>
    <row r="47" ht="15.75" customHeight="1">
      <c r="A47" s="328"/>
      <c r="B47" s="328"/>
      <c r="C47" s="328"/>
      <c r="D47" s="328"/>
      <c r="E47" s="328"/>
      <c r="F47" s="328"/>
      <c r="G47" s="328"/>
      <c r="H47" s="328"/>
      <c r="I47" s="328"/>
      <c r="J47" s="328"/>
      <c r="K47" s="328"/>
      <c r="L47" s="328"/>
      <c r="M47" s="328"/>
      <c r="N47" s="328"/>
      <c r="O47" s="328"/>
      <c r="P47" s="328"/>
      <c r="Q47" s="328"/>
      <c r="R47" s="328"/>
      <c r="S47" s="328"/>
      <c r="T47" s="328"/>
      <c r="U47" s="328"/>
      <c r="V47" s="328"/>
      <c r="W47" s="328"/>
      <c r="X47" s="328"/>
      <c r="Y47" s="328"/>
      <c r="Z47" s="328"/>
    </row>
    <row r="48" ht="15.75" customHeight="1">
      <c r="A48" s="328"/>
      <c r="B48" s="328"/>
      <c r="C48" s="328"/>
      <c r="D48" s="328"/>
      <c r="E48" s="328"/>
      <c r="F48" s="328"/>
      <c r="G48" s="328"/>
      <c r="H48" s="328"/>
      <c r="I48" s="328"/>
      <c r="J48" s="328"/>
      <c r="K48" s="328"/>
      <c r="L48" s="328"/>
      <c r="M48" s="328"/>
      <c r="N48" s="328"/>
      <c r="O48" s="328"/>
      <c r="P48" s="328"/>
      <c r="Q48" s="328"/>
      <c r="R48" s="328"/>
      <c r="S48" s="328"/>
      <c r="T48" s="328"/>
      <c r="U48" s="328"/>
      <c r="V48" s="328"/>
      <c r="W48" s="328"/>
      <c r="X48" s="328"/>
      <c r="Y48" s="328"/>
      <c r="Z48" s="328"/>
    </row>
    <row r="49" ht="15.75" customHeight="1">
      <c r="A49" s="328"/>
      <c r="B49" s="328"/>
      <c r="C49" s="328"/>
      <c r="D49" s="328"/>
      <c r="E49" s="328"/>
      <c r="F49" s="328"/>
      <c r="G49" s="328"/>
      <c r="H49" s="328"/>
      <c r="I49" s="328"/>
      <c r="J49" s="328"/>
      <c r="K49" s="328"/>
      <c r="L49" s="328"/>
      <c r="M49" s="328"/>
      <c r="N49" s="328"/>
      <c r="O49" s="328"/>
      <c r="P49" s="328"/>
      <c r="Q49" s="328"/>
      <c r="R49" s="328"/>
      <c r="S49" s="328"/>
      <c r="T49" s="328"/>
      <c r="U49" s="328"/>
      <c r="V49" s="328"/>
      <c r="W49" s="328"/>
      <c r="X49" s="328"/>
      <c r="Y49" s="328"/>
      <c r="Z49" s="328"/>
    </row>
    <row r="50" ht="15.75" customHeight="1">
      <c r="A50" s="328"/>
      <c r="B50" s="328"/>
      <c r="C50" s="328"/>
      <c r="D50" s="328"/>
      <c r="E50" s="328"/>
      <c r="F50" s="328"/>
      <c r="G50" s="328"/>
      <c r="H50" s="328"/>
      <c r="I50" s="328"/>
      <c r="J50" s="328"/>
      <c r="K50" s="328"/>
      <c r="L50" s="328"/>
      <c r="M50" s="328"/>
      <c r="N50" s="328"/>
      <c r="O50" s="328"/>
      <c r="P50" s="328"/>
      <c r="Q50" s="328"/>
      <c r="R50" s="328"/>
      <c r="S50" s="328"/>
      <c r="T50" s="328"/>
      <c r="U50" s="328"/>
      <c r="V50" s="328"/>
      <c r="W50" s="328"/>
      <c r="X50" s="328"/>
      <c r="Y50" s="328"/>
      <c r="Z50" s="328"/>
    </row>
    <row r="51" ht="15.75" customHeight="1">
      <c r="A51" s="328"/>
      <c r="B51" s="328"/>
      <c r="C51" s="328"/>
      <c r="D51" s="328"/>
      <c r="E51" s="328"/>
      <c r="F51" s="328"/>
      <c r="G51" s="328"/>
      <c r="H51" s="328"/>
      <c r="I51" s="328"/>
      <c r="J51" s="328"/>
      <c r="K51" s="328"/>
      <c r="L51" s="328"/>
      <c r="M51" s="328"/>
      <c r="N51" s="328"/>
      <c r="O51" s="328"/>
      <c r="P51" s="328"/>
      <c r="Q51" s="328"/>
      <c r="R51" s="328"/>
      <c r="S51" s="328"/>
      <c r="T51" s="328"/>
      <c r="U51" s="328"/>
      <c r="V51" s="328"/>
      <c r="W51" s="328"/>
      <c r="X51" s="328"/>
      <c r="Y51" s="328"/>
      <c r="Z51" s="328"/>
    </row>
    <row r="52" ht="15.75" customHeight="1">
      <c r="A52" s="328"/>
      <c r="B52" s="328"/>
      <c r="C52" s="328"/>
      <c r="D52" s="328"/>
      <c r="E52" s="328"/>
      <c r="F52" s="328"/>
      <c r="G52" s="328"/>
      <c r="H52" s="328"/>
      <c r="I52" s="328"/>
      <c r="J52" s="328"/>
      <c r="K52" s="328"/>
      <c r="L52" s="328"/>
      <c r="M52" s="328"/>
      <c r="N52" s="328"/>
      <c r="O52" s="328"/>
      <c r="P52" s="328"/>
      <c r="Q52" s="328"/>
      <c r="R52" s="328"/>
      <c r="S52" s="328"/>
      <c r="T52" s="328"/>
      <c r="U52" s="328"/>
      <c r="V52" s="328"/>
      <c r="W52" s="328"/>
      <c r="X52" s="328"/>
      <c r="Y52" s="328"/>
      <c r="Z52" s="328"/>
    </row>
    <row r="53" ht="15.75" customHeight="1">
      <c r="A53" s="328"/>
      <c r="B53" s="328"/>
      <c r="C53" s="328"/>
      <c r="D53" s="328"/>
      <c r="E53" s="328"/>
      <c r="F53" s="328"/>
      <c r="G53" s="328"/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328"/>
      <c r="U53" s="328"/>
      <c r="V53" s="328"/>
      <c r="W53" s="328"/>
      <c r="X53" s="328"/>
      <c r="Y53" s="328"/>
      <c r="Z53" s="328"/>
    </row>
    <row r="54" ht="15.75" customHeight="1">
      <c r="A54" s="328"/>
      <c r="B54" s="328"/>
      <c r="C54" s="328"/>
      <c r="D54" s="328"/>
      <c r="E54" s="328"/>
      <c r="F54" s="328"/>
      <c r="G54" s="328"/>
      <c r="H54" s="328"/>
      <c r="I54" s="328"/>
      <c r="J54" s="328"/>
      <c r="K54" s="328"/>
      <c r="L54" s="328"/>
      <c r="M54" s="328"/>
      <c r="N54" s="328"/>
      <c r="O54" s="328"/>
      <c r="P54" s="328"/>
      <c r="Q54" s="328"/>
      <c r="R54" s="328"/>
      <c r="S54" s="328"/>
      <c r="T54" s="328"/>
      <c r="U54" s="328"/>
      <c r="V54" s="328"/>
      <c r="W54" s="328"/>
      <c r="X54" s="328"/>
      <c r="Y54" s="328"/>
      <c r="Z54" s="328"/>
    </row>
    <row r="55" ht="15.75" customHeight="1">
      <c r="A55" s="328"/>
      <c r="B55" s="328"/>
      <c r="C55" s="328"/>
      <c r="D55" s="328"/>
      <c r="E55" s="328"/>
      <c r="F55" s="328"/>
      <c r="G55" s="328"/>
      <c r="H55" s="328"/>
      <c r="I55" s="328"/>
      <c r="J55" s="328"/>
      <c r="K55" s="328"/>
      <c r="L55" s="328"/>
      <c r="M55" s="328"/>
      <c r="N55" s="328"/>
      <c r="O55" s="328"/>
      <c r="P55" s="328"/>
      <c r="Q55" s="328"/>
      <c r="R55" s="328"/>
      <c r="S55" s="328"/>
      <c r="T55" s="328"/>
      <c r="U55" s="328"/>
      <c r="V55" s="328"/>
      <c r="W55" s="328"/>
      <c r="X55" s="328"/>
      <c r="Y55" s="328"/>
      <c r="Z55" s="328"/>
    </row>
    <row r="56" ht="15.75" customHeight="1">
      <c r="A56" s="328"/>
      <c r="B56" s="328"/>
      <c r="C56" s="328"/>
      <c r="D56" s="328"/>
      <c r="E56" s="328"/>
      <c r="F56" s="328"/>
      <c r="G56" s="328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</row>
    <row r="57" ht="15.75" customHeight="1">
      <c r="A57" s="328"/>
      <c r="B57" s="328"/>
      <c r="C57" s="328"/>
      <c r="D57" s="328"/>
      <c r="E57" s="328"/>
      <c r="F57" s="328"/>
      <c r="G57" s="328"/>
      <c r="H57" s="328"/>
      <c r="I57" s="328"/>
      <c r="J57" s="328"/>
      <c r="K57" s="328"/>
      <c r="L57" s="328"/>
      <c r="M57" s="328"/>
      <c r="N57" s="328"/>
      <c r="O57" s="328"/>
      <c r="P57" s="328"/>
      <c r="Q57" s="328"/>
      <c r="R57" s="328"/>
      <c r="S57" s="328"/>
      <c r="T57" s="328"/>
      <c r="U57" s="328"/>
      <c r="V57" s="328"/>
      <c r="W57" s="328"/>
      <c r="X57" s="328"/>
      <c r="Y57" s="328"/>
      <c r="Z57" s="328"/>
    </row>
    <row r="58" ht="15.75" customHeight="1">
      <c r="A58" s="328"/>
      <c r="B58" s="328"/>
      <c r="C58" s="328"/>
      <c r="D58" s="328"/>
      <c r="E58" s="328"/>
      <c r="F58" s="328"/>
      <c r="G58" s="328"/>
      <c r="H58" s="328"/>
      <c r="I58" s="328"/>
      <c r="J58" s="328"/>
      <c r="K58" s="328"/>
      <c r="L58" s="328"/>
      <c r="M58" s="328"/>
      <c r="N58" s="328"/>
      <c r="O58" s="328"/>
      <c r="P58" s="328"/>
      <c r="Q58" s="328"/>
      <c r="R58" s="328"/>
      <c r="S58" s="328"/>
      <c r="T58" s="328"/>
      <c r="U58" s="328"/>
      <c r="V58" s="328"/>
      <c r="W58" s="328"/>
      <c r="X58" s="328"/>
      <c r="Y58" s="328"/>
      <c r="Z58" s="328"/>
    </row>
    <row r="59" ht="15.75" customHeight="1">
      <c r="A59" s="328"/>
      <c r="B59" s="328"/>
      <c r="C59" s="328"/>
      <c r="D59" s="328"/>
      <c r="E59" s="328"/>
      <c r="F59" s="328"/>
      <c r="G59" s="328"/>
      <c r="H59" s="328"/>
      <c r="I59" s="328"/>
      <c r="J59" s="328"/>
      <c r="K59" s="328"/>
      <c r="L59" s="328"/>
      <c r="M59" s="328"/>
      <c r="N59" s="328"/>
      <c r="O59" s="328"/>
      <c r="P59" s="328"/>
      <c r="Q59" s="328"/>
      <c r="R59" s="328"/>
      <c r="S59" s="328"/>
      <c r="T59" s="328"/>
      <c r="U59" s="328"/>
      <c r="V59" s="328"/>
      <c r="W59" s="328"/>
      <c r="X59" s="328"/>
      <c r="Y59" s="328"/>
      <c r="Z59" s="328"/>
    </row>
    <row r="60" ht="15.75" customHeight="1">
      <c r="A60" s="328"/>
      <c r="B60" s="328"/>
      <c r="C60" s="328"/>
      <c r="D60" s="328"/>
      <c r="E60" s="328"/>
      <c r="F60" s="328"/>
      <c r="G60" s="328"/>
      <c r="H60" s="328"/>
      <c r="I60" s="328"/>
      <c r="J60" s="328"/>
      <c r="K60" s="328"/>
      <c r="L60" s="328"/>
      <c r="M60" s="328"/>
      <c r="N60" s="328"/>
      <c r="O60" s="328"/>
      <c r="P60" s="328"/>
      <c r="Q60" s="328"/>
      <c r="R60" s="328"/>
      <c r="S60" s="328"/>
      <c r="T60" s="328"/>
      <c r="U60" s="328"/>
      <c r="V60" s="328"/>
      <c r="W60" s="328"/>
      <c r="X60" s="328"/>
      <c r="Y60" s="328"/>
      <c r="Z60" s="328"/>
    </row>
    <row r="61" ht="15.75" customHeight="1">
      <c r="A61" s="328"/>
      <c r="B61" s="328"/>
      <c r="C61" s="328"/>
      <c r="D61" s="328"/>
      <c r="E61" s="328"/>
      <c r="F61" s="328"/>
      <c r="G61" s="328"/>
      <c r="H61" s="328"/>
      <c r="I61" s="328"/>
      <c r="J61" s="328"/>
      <c r="K61" s="328"/>
      <c r="L61" s="328"/>
      <c r="M61" s="328"/>
      <c r="N61" s="328"/>
      <c r="O61" s="328"/>
      <c r="P61" s="328"/>
      <c r="Q61" s="328"/>
      <c r="R61" s="328"/>
      <c r="S61" s="328"/>
      <c r="T61" s="328"/>
      <c r="U61" s="328"/>
      <c r="V61" s="328"/>
      <c r="W61" s="328"/>
      <c r="X61" s="328"/>
      <c r="Y61" s="328"/>
      <c r="Z61" s="328"/>
    </row>
    <row r="62" ht="15.75" customHeight="1">
      <c r="A62" s="328"/>
      <c r="B62" s="328"/>
      <c r="C62" s="328"/>
      <c r="D62" s="328"/>
      <c r="E62" s="328"/>
      <c r="F62" s="328"/>
      <c r="G62" s="328"/>
      <c r="H62" s="328"/>
      <c r="I62" s="328"/>
      <c r="J62" s="328"/>
      <c r="K62" s="328"/>
      <c r="L62" s="328"/>
      <c r="M62" s="328"/>
      <c r="N62" s="328"/>
      <c r="O62" s="328"/>
      <c r="P62" s="328"/>
      <c r="Q62" s="328"/>
      <c r="R62" s="328"/>
      <c r="S62" s="328"/>
      <c r="T62" s="328"/>
      <c r="U62" s="328"/>
      <c r="V62" s="328"/>
      <c r="W62" s="328"/>
      <c r="X62" s="328"/>
      <c r="Y62" s="328"/>
      <c r="Z62" s="328"/>
    </row>
    <row r="63" ht="15.75" customHeight="1">
      <c r="A63" s="328"/>
      <c r="B63" s="328"/>
      <c r="C63" s="328"/>
      <c r="D63" s="328"/>
      <c r="E63" s="328"/>
      <c r="F63" s="328"/>
      <c r="G63" s="328"/>
      <c r="H63" s="328"/>
      <c r="I63" s="328"/>
      <c r="J63" s="328"/>
      <c r="K63" s="328"/>
      <c r="L63" s="328"/>
      <c r="M63" s="328"/>
      <c r="N63" s="328"/>
      <c r="O63" s="328"/>
      <c r="P63" s="328"/>
      <c r="Q63" s="328"/>
      <c r="R63" s="328"/>
      <c r="S63" s="328"/>
      <c r="T63" s="328"/>
      <c r="U63" s="328"/>
      <c r="V63" s="328"/>
      <c r="W63" s="328"/>
      <c r="X63" s="328"/>
      <c r="Y63" s="328"/>
      <c r="Z63" s="328"/>
    </row>
    <row r="64" ht="15.75" customHeight="1">
      <c r="A64" s="328"/>
      <c r="B64" s="328"/>
      <c r="C64" s="328"/>
      <c r="D64" s="328"/>
      <c r="E64" s="328"/>
      <c r="F64" s="328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</row>
    <row r="65" ht="15.75" customHeight="1">
      <c r="A65" s="328"/>
      <c r="B65" s="328"/>
      <c r="C65" s="328"/>
      <c r="D65" s="328"/>
      <c r="E65" s="328"/>
      <c r="F65" s="328"/>
      <c r="G65" s="328"/>
      <c r="H65" s="328"/>
      <c r="I65" s="328"/>
      <c r="J65" s="328"/>
      <c r="K65" s="328"/>
      <c r="L65" s="328"/>
      <c r="M65" s="328"/>
      <c r="N65" s="328"/>
      <c r="O65" s="328"/>
      <c r="P65" s="328"/>
      <c r="Q65" s="328"/>
      <c r="R65" s="328"/>
      <c r="S65" s="328"/>
      <c r="T65" s="328"/>
      <c r="U65" s="328"/>
      <c r="V65" s="328"/>
      <c r="W65" s="328"/>
      <c r="X65" s="328"/>
      <c r="Y65" s="328"/>
      <c r="Z65" s="328"/>
    </row>
    <row r="66" ht="15.75" customHeight="1">
      <c r="A66" s="328"/>
      <c r="B66" s="328"/>
      <c r="C66" s="328"/>
      <c r="D66" s="328"/>
      <c r="E66" s="328"/>
      <c r="F66" s="328"/>
      <c r="G66" s="328"/>
      <c r="H66" s="328"/>
      <c r="I66" s="328"/>
      <c r="J66" s="328"/>
      <c r="K66" s="328"/>
      <c r="L66" s="328"/>
      <c r="M66" s="328"/>
      <c r="N66" s="328"/>
      <c r="O66" s="328"/>
      <c r="P66" s="328"/>
      <c r="Q66" s="328"/>
      <c r="R66" s="328"/>
      <c r="S66" s="328"/>
      <c r="T66" s="328"/>
      <c r="U66" s="328"/>
      <c r="V66" s="328"/>
      <c r="W66" s="328"/>
      <c r="X66" s="328"/>
      <c r="Y66" s="328"/>
      <c r="Z66" s="328"/>
    </row>
    <row r="67" ht="15.75" customHeight="1">
      <c r="A67" s="328"/>
      <c r="B67" s="328"/>
      <c r="C67" s="328"/>
      <c r="D67" s="328"/>
      <c r="E67" s="328"/>
      <c r="F67" s="328"/>
      <c r="G67" s="328"/>
      <c r="H67" s="328"/>
      <c r="I67" s="328"/>
      <c r="J67" s="328"/>
      <c r="K67" s="328"/>
      <c r="L67" s="328"/>
      <c r="M67" s="328"/>
      <c r="N67" s="328"/>
      <c r="O67" s="328"/>
      <c r="P67" s="328"/>
      <c r="Q67" s="328"/>
      <c r="R67" s="328"/>
      <c r="S67" s="328"/>
      <c r="T67" s="328"/>
      <c r="U67" s="328"/>
      <c r="V67" s="328"/>
      <c r="W67" s="328"/>
      <c r="X67" s="328"/>
      <c r="Y67" s="328"/>
      <c r="Z67" s="328"/>
    </row>
    <row r="68" ht="15.75" customHeight="1">
      <c r="A68" s="328"/>
      <c r="B68" s="328"/>
      <c r="C68" s="328"/>
      <c r="D68" s="328"/>
      <c r="E68" s="328"/>
      <c r="F68" s="328"/>
      <c r="G68" s="328"/>
      <c r="H68" s="328"/>
      <c r="I68" s="328"/>
      <c r="J68" s="328"/>
      <c r="K68" s="328"/>
      <c r="L68" s="328"/>
      <c r="M68" s="328"/>
      <c r="N68" s="328"/>
      <c r="O68" s="328"/>
      <c r="P68" s="328"/>
      <c r="Q68" s="328"/>
      <c r="R68" s="328"/>
      <c r="S68" s="328"/>
      <c r="T68" s="328"/>
      <c r="U68" s="328"/>
      <c r="V68" s="328"/>
      <c r="W68" s="328"/>
      <c r="X68" s="328"/>
      <c r="Y68" s="328"/>
      <c r="Z68" s="328"/>
    </row>
    <row r="69" ht="15.75" customHeight="1">
      <c r="A69" s="328"/>
      <c r="B69" s="328"/>
      <c r="C69" s="328"/>
      <c r="D69" s="328"/>
      <c r="E69" s="328"/>
      <c r="F69" s="328"/>
      <c r="G69" s="328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8"/>
      <c r="S69" s="328"/>
      <c r="T69" s="328"/>
      <c r="U69" s="328"/>
      <c r="V69" s="328"/>
      <c r="W69" s="328"/>
      <c r="X69" s="328"/>
      <c r="Y69" s="328"/>
      <c r="Z69" s="328"/>
    </row>
    <row r="70" ht="15.75" customHeight="1">
      <c r="A70" s="328"/>
      <c r="B70" s="328"/>
      <c r="C70" s="328"/>
      <c r="D70" s="328"/>
      <c r="E70" s="328"/>
      <c r="F70" s="328"/>
      <c r="G70" s="328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8"/>
      <c r="S70" s="328"/>
      <c r="T70" s="328"/>
      <c r="U70" s="328"/>
      <c r="V70" s="328"/>
      <c r="W70" s="328"/>
      <c r="X70" s="328"/>
      <c r="Y70" s="328"/>
      <c r="Z70" s="328"/>
    </row>
    <row r="71" ht="15.75" customHeight="1">
      <c r="A71" s="328"/>
      <c r="B71" s="328"/>
      <c r="C71" s="328"/>
      <c r="D71" s="328"/>
      <c r="E71" s="328"/>
      <c r="F71" s="328"/>
      <c r="G71" s="328"/>
      <c r="H71" s="328"/>
      <c r="I71" s="328"/>
      <c r="J71" s="328"/>
      <c r="K71" s="328"/>
      <c r="L71" s="328"/>
      <c r="M71" s="328"/>
      <c r="N71" s="328"/>
      <c r="O71" s="328"/>
      <c r="P71" s="328"/>
      <c r="Q71" s="328"/>
      <c r="R71" s="328"/>
      <c r="S71" s="328"/>
      <c r="T71" s="328"/>
      <c r="U71" s="328"/>
      <c r="V71" s="328"/>
      <c r="W71" s="328"/>
      <c r="X71" s="328"/>
      <c r="Y71" s="328"/>
      <c r="Z71" s="328"/>
    </row>
    <row r="72" ht="15.75" customHeight="1">
      <c r="A72" s="328"/>
      <c r="B72" s="328"/>
      <c r="C72" s="328"/>
      <c r="D72" s="328"/>
      <c r="E72" s="328"/>
      <c r="F72" s="328"/>
      <c r="G72" s="328"/>
      <c r="H72" s="328"/>
      <c r="I72" s="328"/>
      <c r="J72" s="328"/>
      <c r="K72" s="328"/>
      <c r="L72" s="328"/>
      <c r="M72" s="328"/>
      <c r="N72" s="328"/>
      <c r="O72" s="328"/>
      <c r="P72" s="328"/>
      <c r="Q72" s="328"/>
      <c r="R72" s="328"/>
      <c r="S72" s="328"/>
      <c r="T72" s="328"/>
      <c r="U72" s="328"/>
      <c r="V72" s="328"/>
      <c r="W72" s="328"/>
      <c r="X72" s="328"/>
      <c r="Y72" s="328"/>
      <c r="Z72" s="328"/>
    </row>
    <row r="73" ht="15.75" customHeight="1">
      <c r="A73" s="328"/>
      <c r="B73" s="328"/>
      <c r="C73" s="328"/>
      <c r="D73" s="328"/>
      <c r="E73" s="328"/>
      <c r="F73" s="328"/>
      <c r="G73" s="328"/>
      <c r="H73" s="328"/>
      <c r="I73" s="328"/>
      <c r="J73" s="328"/>
      <c r="K73" s="328"/>
      <c r="L73" s="328"/>
      <c r="M73" s="328"/>
      <c r="N73" s="328"/>
      <c r="O73" s="328"/>
      <c r="P73" s="328"/>
      <c r="Q73" s="328"/>
      <c r="R73" s="328"/>
      <c r="S73" s="328"/>
      <c r="T73" s="328"/>
      <c r="U73" s="328"/>
      <c r="V73" s="328"/>
      <c r="W73" s="328"/>
      <c r="X73" s="328"/>
      <c r="Y73" s="328"/>
      <c r="Z73" s="328"/>
    </row>
    <row r="74" ht="15.75" customHeight="1">
      <c r="A74" s="328"/>
      <c r="B74" s="328"/>
      <c r="C74" s="328"/>
      <c r="D74" s="328"/>
      <c r="E74" s="328"/>
      <c r="F74" s="328"/>
      <c r="G74" s="328"/>
      <c r="H74" s="328"/>
      <c r="I74" s="328"/>
      <c r="J74" s="328"/>
      <c r="K74" s="328"/>
      <c r="L74" s="328"/>
      <c r="M74" s="328"/>
      <c r="N74" s="328"/>
      <c r="O74" s="328"/>
      <c r="P74" s="328"/>
      <c r="Q74" s="328"/>
      <c r="R74" s="328"/>
      <c r="S74" s="328"/>
      <c r="T74" s="328"/>
      <c r="U74" s="328"/>
      <c r="V74" s="328"/>
      <c r="W74" s="328"/>
      <c r="X74" s="328"/>
      <c r="Y74" s="328"/>
      <c r="Z74" s="328"/>
    </row>
    <row r="75" ht="15.75" customHeight="1">
      <c r="A75" s="328"/>
      <c r="B75" s="328"/>
      <c r="C75" s="328"/>
      <c r="D75" s="328"/>
      <c r="E75" s="328"/>
      <c r="F75" s="328"/>
      <c r="G75" s="328"/>
      <c r="H75" s="328"/>
      <c r="I75" s="328"/>
      <c r="J75" s="328"/>
      <c r="K75" s="328"/>
      <c r="L75" s="328"/>
      <c r="M75" s="328"/>
      <c r="N75" s="328"/>
      <c r="O75" s="328"/>
      <c r="P75" s="328"/>
      <c r="Q75" s="328"/>
      <c r="R75" s="328"/>
      <c r="S75" s="328"/>
      <c r="T75" s="328"/>
      <c r="U75" s="328"/>
      <c r="V75" s="328"/>
      <c r="W75" s="328"/>
      <c r="X75" s="328"/>
      <c r="Y75" s="328"/>
      <c r="Z75" s="328"/>
    </row>
    <row r="76" ht="15.75" customHeight="1">
      <c r="A76" s="328"/>
      <c r="B76" s="328"/>
      <c r="C76" s="328"/>
      <c r="D76" s="328"/>
      <c r="E76" s="328"/>
      <c r="F76" s="328"/>
      <c r="G76" s="328"/>
      <c r="H76" s="328"/>
      <c r="I76" s="328"/>
      <c r="J76" s="328"/>
      <c r="K76" s="328"/>
      <c r="L76" s="328"/>
      <c r="M76" s="328"/>
      <c r="N76" s="328"/>
      <c r="O76" s="328"/>
      <c r="P76" s="328"/>
      <c r="Q76" s="328"/>
      <c r="R76" s="328"/>
      <c r="S76" s="328"/>
      <c r="T76" s="328"/>
      <c r="U76" s="328"/>
      <c r="V76" s="328"/>
      <c r="W76" s="328"/>
      <c r="X76" s="328"/>
      <c r="Y76" s="328"/>
      <c r="Z76" s="328"/>
    </row>
    <row r="77" ht="15.75" customHeight="1">
      <c r="A77" s="328"/>
      <c r="B77" s="328"/>
      <c r="C77" s="328"/>
      <c r="D77" s="328"/>
      <c r="E77" s="328"/>
      <c r="F77" s="328"/>
      <c r="G77" s="328"/>
      <c r="H77" s="328"/>
      <c r="I77" s="328"/>
      <c r="J77" s="328"/>
      <c r="K77" s="328"/>
      <c r="L77" s="328"/>
      <c r="M77" s="328"/>
      <c r="N77" s="328"/>
      <c r="O77" s="328"/>
      <c r="P77" s="328"/>
      <c r="Q77" s="328"/>
      <c r="R77" s="328"/>
      <c r="S77" s="328"/>
      <c r="T77" s="328"/>
      <c r="U77" s="328"/>
      <c r="V77" s="328"/>
      <c r="W77" s="328"/>
      <c r="X77" s="328"/>
      <c r="Y77" s="328"/>
      <c r="Z77" s="328"/>
    </row>
    <row r="78" ht="15.75" customHeight="1">
      <c r="A78" s="328"/>
      <c r="B78" s="328"/>
      <c r="C78" s="328"/>
      <c r="D78" s="328"/>
      <c r="E78" s="328"/>
      <c r="F78" s="328"/>
      <c r="G78" s="328"/>
      <c r="H78" s="328"/>
      <c r="I78" s="328"/>
      <c r="J78" s="328"/>
      <c r="K78" s="328"/>
      <c r="L78" s="328"/>
      <c r="M78" s="328"/>
      <c r="N78" s="328"/>
      <c r="O78" s="328"/>
      <c r="P78" s="328"/>
      <c r="Q78" s="328"/>
      <c r="R78" s="328"/>
      <c r="S78" s="328"/>
      <c r="T78" s="328"/>
      <c r="U78" s="328"/>
      <c r="V78" s="328"/>
      <c r="W78" s="328"/>
      <c r="X78" s="328"/>
      <c r="Y78" s="328"/>
      <c r="Z78" s="328"/>
    </row>
    <row r="79" ht="15.75" customHeight="1">
      <c r="A79" s="328"/>
      <c r="B79" s="328"/>
      <c r="C79" s="328"/>
      <c r="D79" s="328"/>
      <c r="E79" s="328"/>
      <c r="F79" s="328"/>
      <c r="G79" s="328"/>
      <c r="H79" s="328"/>
      <c r="I79" s="328"/>
      <c r="J79" s="328"/>
      <c r="K79" s="328"/>
      <c r="L79" s="328"/>
      <c r="M79" s="328"/>
      <c r="N79" s="328"/>
      <c r="O79" s="328"/>
      <c r="P79" s="328"/>
      <c r="Q79" s="328"/>
      <c r="R79" s="328"/>
      <c r="S79" s="328"/>
      <c r="T79" s="328"/>
      <c r="U79" s="328"/>
      <c r="V79" s="328"/>
      <c r="W79" s="328"/>
      <c r="X79" s="328"/>
      <c r="Y79" s="328"/>
      <c r="Z79" s="328"/>
    </row>
    <row r="80" ht="15.75" customHeight="1">
      <c r="A80" s="328"/>
      <c r="B80" s="328"/>
      <c r="C80" s="328"/>
      <c r="D80" s="328"/>
      <c r="E80" s="328"/>
      <c r="F80" s="328"/>
      <c r="G80" s="328"/>
      <c r="H80" s="328"/>
      <c r="I80" s="328"/>
      <c r="J80" s="328"/>
      <c r="K80" s="328"/>
      <c r="L80" s="328"/>
      <c r="M80" s="328"/>
      <c r="N80" s="328"/>
      <c r="O80" s="328"/>
      <c r="P80" s="328"/>
      <c r="Q80" s="328"/>
      <c r="R80" s="328"/>
      <c r="S80" s="328"/>
      <c r="T80" s="328"/>
      <c r="U80" s="328"/>
      <c r="V80" s="328"/>
      <c r="W80" s="328"/>
      <c r="X80" s="328"/>
      <c r="Y80" s="328"/>
      <c r="Z80" s="328"/>
    </row>
    <row r="81" ht="15.75" customHeight="1">
      <c r="A81" s="328"/>
      <c r="B81" s="328"/>
      <c r="C81" s="328"/>
      <c r="D81" s="328"/>
      <c r="E81" s="328"/>
      <c r="F81" s="328"/>
      <c r="G81" s="328"/>
      <c r="H81" s="328"/>
      <c r="I81" s="328"/>
      <c r="J81" s="328"/>
      <c r="K81" s="328"/>
      <c r="L81" s="328"/>
      <c r="M81" s="328"/>
      <c r="N81" s="328"/>
      <c r="O81" s="328"/>
      <c r="P81" s="328"/>
      <c r="Q81" s="328"/>
      <c r="R81" s="328"/>
      <c r="S81" s="328"/>
      <c r="T81" s="328"/>
      <c r="U81" s="328"/>
      <c r="V81" s="328"/>
      <c r="W81" s="328"/>
      <c r="X81" s="328"/>
      <c r="Y81" s="328"/>
      <c r="Z81" s="328"/>
    </row>
    <row r="82" ht="15.75" customHeight="1">
      <c r="A82" s="328"/>
      <c r="B82" s="328"/>
      <c r="C82" s="328"/>
      <c r="D82" s="328"/>
      <c r="E82" s="328"/>
      <c r="F82" s="328"/>
      <c r="G82" s="328"/>
      <c r="H82" s="328"/>
      <c r="I82" s="328"/>
      <c r="J82" s="328"/>
      <c r="K82" s="328"/>
      <c r="L82" s="328"/>
      <c r="M82" s="328"/>
      <c r="N82" s="328"/>
      <c r="O82" s="328"/>
      <c r="P82" s="328"/>
      <c r="Q82" s="328"/>
      <c r="R82" s="328"/>
      <c r="S82" s="328"/>
      <c r="T82" s="328"/>
      <c r="U82" s="328"/>
      <c r="V82" s="328"/>
      <c r="W82" s="328"/>
      <c r="X82" s="328"/>
      <c r="Y82" s="328"/>
      <c r="Z82" s="328"/>
    </row>
    <row r="83" ht="15.75" customHeight="1">
      <c r="A83" s="328"/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8"/>
      <c r="M83" s="328"/>
      <c r="N83" s="328"/>
      <c r="O83" s="328"/>
      <c r="P83" s="328"/>
      <c r="Q83" s="328"/>
      <c r="R83" s="328"/>
      <c r="S83" s="328"/>
      <c r="T83" s="328"/>
      <c r="U83" s="328"/>
      <c r="V83" s="328"/>
      <c r="W83" s="328"/>
      <c r="X83" s="328"/>
      <c r="Y83" s="328"/>
      <c r="Z83" s="328"/>
    </row>
    <row r="84" ht="15.75" customHeight="1">
      <c r="A84" s="328"/>
      <c r="B84" s="328"/>
      <c r="C84" s="328"/>
      <c r="D84" s="328"/>
      <c r="E84" s="328"/>
      <c r="F84" s="328"/>
      <c r="G84" s="328"/>
      <c r="H84" s="328"/>
      <c r="I84" s="328"/>
      <c r="J84" s="328"/>
      <c r="K84" s="328"/>
      <c r="L84" s="328"/>
      <c r="M84" s="328"/>
      <c r="N84" s="328"/>
      <c r="O84" s="328"/>
      <c r="P84" s="328"/>
      <c r="Q84" s="328"/>
      <c r="R84" s="328"/>
      <c r="S84" s="328"/>
      <c r="T84" s="328"/>
      <c r="U84" s="328"/>
      <c r="V84" s="328"/>
      <c r="W84" s="328"/>
      <c r="X84" s="328"/>
      <c r="Y84" s="328"/>
      <c r="Z84" s="328"/>
    </row>
    <row r="85" ht="15.75" customHeight="1">
      <c r="A85" s="328"/>
      <c r="B85" s="328"/>
      <c r="C85" s="328"/>
      <c r="D85" s="328"/>
      <c r="E85" s="328"/>
      <c r="F85" s="328"/>
      <c r="G85" s="328"/>
      <c r="H85" s="328"/>
      <c r="I85" s="328"/>
      <c r="J85" s="328"/>
      <c r="K85" s="328"/>
      <c r="L85" s="328"/>
      <c r="M85" s="328"/>
      <c r="N85" s="328"/>
      <c r="O85" s="328"/>
      <c r="P85" s="328"/>
      <c r="Q85" s="328"/>
      <c r="R85" s="328"/>
      <c r="S85" s="328"/>
      <c r="T85" s="328"/>
      <c r="U85" s="328"/>
      <c r="V85" s="328"/>
      <c r="W85" s="328"/>
      <c r="X85" s="328"/>
      <c r="Y85" s="328"/>
      <c r="Z85" s="328"/>
    </row>
    <row r="86" ht="15.75" customHeight="1">
      <c r="A86" s="328"/>
      <c r="B86" s="328"/>
      <c r="C86" s="328"/>
      <c r="D86" s="328"/>
      <c r="E86" s="328"/>
      <c r="F86" s="328"/>
      <c r="G86" s="328"/>
      <c r="H86" s="328"/>
      <c r="I86" s="328"/>
      <c r="J86" s="328"/>
      <c r="K86" s="328"/>
      <c r="L86" s="328"/>
      <c r="M86" s="328"/>
      <c r="N86" s="328"/>
      <c r="O86" s="328"/>
      <c r="P86" s="328"/>
      <c r="Q86" s="328"/>
      <c r="R86" s="328"/>
      <c r="S86" s="328"/>
      <c r="T86" s="328"/>
      <c r="U86" s="328"/>
      <c r="V86" s="328"/>
      <c r="W86" s="328"/>
      <c r="X86" s="328"/>
      <c r="Y86" s="328"/>
      <c r="Z86" s="328"/>
    </row>
    <row r="87" ht="15.75" customHeight="1">
      <c r="A87" s="328"/>
      <c r="B87" s="328"/>
      <c r="C87" s="328"/>
      <c r="D87" s="328"/>
      <c r="E87" s="328"/>
      <c r="F87" s="328"/>
      <c r="G87" s="328"/>
      <c r="H87" s="328"/>
      <c r="I87" s="328"/>
      <c r="J87" s="328"/>
      <c r="K87" s="328"/>
      <c r="L87" s="328"/>
      <c r="M87" s="328"/>
      <c r="N87" s="328"/>
      <c r="O87" s="328"/>
      <c r="P87" s="328"/>
      <c r="Q87" s="328"/>
      <c r="R87" s="328"/>
      <c r="S87" s="328"/>
      <c r="T87" s="328"/>
      <c r="U87" s="328"/>
      <c r="V87" s="328"/>
      <c r="W87" s="328"/>
      <c r="X87" s="328"/>
      <c r="Y87" s="328"/>
      <c r="Z87" s="328"/>
    </row>
    <row r="88" ht="15.75" customHeight="1">
      <c r="A88" s="328"/>
      <c r="B88" s="328"/>
      <c r="C88" s="328"/>
      <c r="D88" s="328"/>
      <c r="E88" s="328"/>
      <c r="F88" s="328"/>
      <c r="G88" s="328"/>
      <c r="H88" s="328"/>
      <c r="I88" s="328"/>
      <c r="J88" s="328"/>
      <c r="K88" s="328"/>
      <c r="L88" s="328"/>
      <c r="M88" s="328"/>
      <c r="N88" s="328"/>
      <c r="O88" s="328"/>
      <c r="P88" s="328"/>
      <c r="Q88" s="328"/>
      <c r="R88" s="328"/>
      <c r="S88" s="328"/>
      <c r="T88" s="328"/>
      <c r="U88" s="328"/>
      <c r="V88" s="328"/>
      <c r="W88" s="328"/>
      <c r="X88" s="328"/>
      <c r="Y88" s="328"/>
      <c r="Z88" s="328"/>
    </row>
    <row r="89" ht="15.75" customHeight="1">
      <c r="A89" s="328"/>
      <c r="B89" s="328"/>
      <c r="C89" s="328"/>
      <c r="D89" s="328"/>
      <c r="E89" s="328"/>
      <c r="F89" s="328"/>
      <c r="G89" s="328"/>
      <c r="H89" s="328"/>
      <c r="I89" s="328"/>
      <c r="J89" s="328"/>
      <c r="K89" s="328"/>
      <c r="L89" s="328"/>
      <c r="M89" s="328"/>
      <c r="N89" s="328"/>
      <c r="O89" s="328"/>
      <c r="P89" s="328"/>
      <c r="Q89" s="328"/>
      <c r="R89" s="328"/>
      <c r="S89" s="328"/>
      <c r="T89" s="328"/>
      <c r="U89" s="328"/>
      <c r="V89" s="328"/>
      <c r="W89" s="328"/>
      <c r="X89" s="328"/>
      <c r="Y89" s="328"/>
      <c r="Z89" s="328"/>
    </row>
    <row r="90" ht="15.75" customHeight="1">
      <c r="A90" s="328"/>
      <c r="B90" s="328"/>
      <c r="C90" s="328"/>
      <c r="D90" s="328"/>
      <c r="E90" s="328"/>
      <c r="F90" s="328"/>
      <c r="G90" s="328"/>
      <c r="H90" s="328"/>
      <c r="I90" s="328"/>
      <c r="J90" s="328"/>
      <c r="K90" s="328"/>
      <c r="L90" s="328"/>
      <c r="M90" s="328"/>
      <c r="N90" s="328"/>
      <c r="O90" s="328"/>
      <c r="P90" s="328"/>
      <c r="Q90" s="328"/>
      <c r="R90" s="328"/>
      <c r="S90" s="328"/>
      <c r="T90" s="328"/>
      <c r="U90" s="328"/>
      <c r="V90" s="328"/>
      <c r="W90" s="328"/>
      <c r="X90" s="328"/>
      <c r="Y90" s="328"/>
      <c r="Z90" s="328"/>
    </row>
    <row r="91" ht="15.75" customHeight="1">
      <c r="A91" s="328"/>
      <c r="B91" s="328"/>
      <c r="C91" s="328"/>
      <c r="D91" s="328"/>
      <c r="E91" s="328"/>
      <c r="F91" s="328"/>
      <c r="G91" s="328"/>
      <c r="H91" s="328"/>
      <c r="I91" s="328"/>
      <c r="J91" s="328"/>
      <c r="K91" s="328"/>
      <c r="L91" s="328"/>
      <c r="M91" s="328"/>
      <c r="N91" s="328"/>
      <c r="O91" s="328"/>
      <c r="P91" s="328"/>
      <c r="Q91" s="328"/>
      <c r="R91" s="328"/>
      <c r="S91" s="328"/>
      <c r="T91" s="328"/>
      <c r="U91" s="328"/>
      <c r="V91" s="328"/>
      <c r="W91" s="328"/>
      <c r="X91" s="328"/>
      <c r="Y91" s="328"/>
      <c r="Z91" s="328"/>
    </row>
    <row r="92" ht="15.75" customHeight="1">
      <c r="A92" s="328"/>
      <c r="B92" s="328"/>
      <c r="C92" s="328"/>
      <c r="D92" s="328"/>
      <c r="E92" s="328"/>
      <c r="F92" s="328"/>
      <c r="G92" s="328"/>
      <c r="H92" s="328"/>
      <c r="I92" s="328"/>
      <c r="J92" s="328"/>
      <c r="K92" s="328"/>
      <c r="L92" s="328"/>
      <c r="M92" s="328"/>
      <c r="N92" s="328"/>
      <c r="O92" s="328"/>
      <c r="P92" s="328"/>
      <c r="Q92" s="328"/>
      <c r="R92" s="328"/>
      <c r="S92" s="328"/>
      <c r="T92" s="328"/>
      <c r="U92" s="328"/>
      <c r="V92" s="328"/>
      <c r="W92" s="328"/>
      <c r="X92" s="328"/>
      <c r="Y92" s="328"/>
      <c r="Z92" s="328"/>
    </row>
    <row r="93" ht="15.75" customHeight="1">
      <c r="A93" s="328"/>
      <c r="B93" s="328"/>
      <c r="C93" s="328"/>
      <c r="D93" s="328"/>
      <c r="E93" s="328"/>
      <c r="F93" s="328"/>
      <c r="G93" s="328"/>
      <c r="H93" s="328"/>
      <c r="I93" s="328"/>
      <c r="J93" s="328"/>
      <c r="K93" s="328"/>
      <c r="L93" s="328"/>
      <c r="M93" s="328"/>
      <c r="N93" s="328"/>
      <c r="O93" s="328"/>
      <c r="P93" s="328"/>
      <c r="Q93" s="328"/>
      <c r="R93" s="328"/>
      <c r="S93" s="328"/>
      <c r="T93" s="328"/>
      <c r="U93" s="328"/>
      <c r="V93" s="328"/>
      <c r="W93" s="328"/>
      <c r="X93" s="328"/>
      <c r="Y93" s="328"/>
      <c r="Z93" s="328"/>
    </row>
    <row r="94" ht="15.75" customHeight="1">
      <c r="A94" s="328"/>
      <c r="B94" s="328"/>
      <c r="C94" s="328"/>
      <c r="D94" s="328"/>
      <c r="E94" s="328"/>
      <c r="F94" s="328"/>
      <c r="G94" s="328"/>
      <c r="H94" s="328"/>
      <c r="I94" s="328"/>
      <c r="J94" s="328"/>
      <c r="K94" s="328"/>
      <c r="L94" s="328"/>
      <c r="M94" s="328"/>
      <c r="N94" s="328"/>
      <c r="O94" s="328"/>
      <c r="P94" s="328"/>
      <c r="Q94" s="328"/>
      <c r="R94" s="328"/>
      <c r="S94" s="328"/>
      <c r="T94" s="328"/>
      <c r="U94" s="328"/>
      <c r="V94" s="328"/>
      <c r="W94" s="328"/>
      <c r="X94" s="328"/>
      <c r="Y94" s="328"/>
      <c r="Z94" s="328"/>
    </row>
    <row r="95" ht="15.75" customHeight="1">
      <c r="A95" s="328"/>
      <c r="B95" s="328"/>
      <c r="C95" s="328"/>
      <c r="D95" s="328"/>
      <c r="E95" s="328"/>
      <c r="F95" s="328"/>
      <c r="G95" s="328"/>
      <c r="H95" s="328"/>
      <c r="I95" s="328"/>
      <c r="J95" s="328"/>
      <c r="K95" s="328"/>
      <c r="L95" s="328"/>
      <c r="M95" s="328"/>
      <c r="N95" s="328"/>
      <c r="O95" s="328"/>
      <c r="P95" s="328"/>
      <c r="Q95" s="328"/>
      <c r="R95" s="328"/>
      <c r="S95" s="328"/>
      <c r="T95" s="328"/>
      <c r="U95" s="328"/>
      <c r="V95" s="328"/>
      <c r="W95" s="328"/>
      <c r="X95" s="328"/>
      <c r="Y95" s="328"/>
      <c r="Z95" s="328"/>
    </row>
    <row r="96" ht="15.75" customHeight="1">
      <c r="A96" s="328"/>
      <c r="B96" s="328"/>
      <c r="C96" s="328"/>
      <c r="D96" s="328"/>
      <c r="E96" s="328"/>
      <c r="F96" s="328"/>
      <c r="G96" s="328"/>
      <c r="H96" s="328"/>
      <c r="I96" s="328"/>
      <c r="J96" s="328"/>
      <c r="K96" s="328"/>
      <c r="L96" s="328"/>
      <c r="M96" s="328"/>
      <c r="N96" s="328"/>
      <c r="O96" s="328"/>
      <c r="P96" s="328"/>
      <c r="Q96" s="328"/>
      <c r="R96" s="328"/>
      <c r="S96" s="328"/>
      <c r="T96" s="328"/>
      <c r="U96" s="328"/>
      <c r="V96" s="328"/>
      <c r="W96" s="328"/>
      <c r="X96" s="328"/>
      <c r="Y96" s="328"/>
      <c r="Z96" s="328"/>
    </row>
    <row r="97" ht="15.75" customHeight="1">
      <c r="A97" s="328"/>
      <c r="B97" s="328"/>
      <c r="C97" s="328"/>
      <c r="D97" s="328"/>
      <c r="E97" s="328"/>
      <c r="F97" s="328"/>
      <c r="G97" s="328"/>
      <c r="H97" s="328"/>
      <c r="I97" s="328"/>
      <c r="J97" s="328"/>
      <c r="K97" s="328"/>
      <c r="L97" s="328"/>
      <c r="M97" s="328"/>
      <c r="N97" s="328"/>
      <c r="O97" s="328"/>
      <c r="P97" s="328"/>
      <c r="Q97" s="328"/>
      <c r="R97" s="328"/>
      <c r="S97" s="328"/>
      <c r="T97" s="328"/>
      <c r="U97" s="328"/>
      <c r="V97" s="328"/>
      <c r="W97" s="328"/>
      <c r="X97" s="328"/>
      <c r="Y97" s="328"/>
      <c r="Z97" s="328"/>
    </row>
    <row r="98" ht="15.75" customHeight="1">
      <c r="A98" s="328"/>
      <c r="B98" s="328"/>
      <c r="C98" s="328"/>
      <c r="D98" s="328"/>
      <c r="E98" s="328"/>
      <c r="F98" s="328"/>
      <c r="G98" s="328"/>
      <c r="H98" s="328"/>
      <c r="I98" s="328"/>
      <c r="J98" s="328"/>
      <c r="K98" s="328"/>
      <c r="L98" s="328"/>
      <c r="M98" s="328"/>
      <c r="N98" s="328"/>
      <c r="O98" s="328"/>
      <c r="P98" s="328"/>
      <c r="Q98" s="328"/>
      <c r="R98" s="328"/>
      <c r="S98" s="328"/>
      <c r="T98" s="328"/>
      <c r="U98" s="328"/>
      <c r="V98" s="328"/>
      <c r="W98" s="328"/>
      <c r="X98" s="328"/>
      <c r="Y98" s="328"/>
      <c r="Z98" s="328"/>
    </row>
    <row r="99" ht="15.75" customHeight="1">
      <c r="A99" s="328"/>
      <c r="B99" s="328"/>
      <c r="C99" s="328"/>
      <c r="D99" s="328"/>
      <c r="E99" s="328"/>
      <c r="F99" s="328"/>
      <c r="G99" s="328"/>
      <c r="H99" s="328"/>
      <c r="I99" s="328"/>
      <c r="J99" s="328"/>
      <c r="K99" s="328"/>
      <c r="L99" s="328"/>
      <c r="M99" s="328"/>
      <c r="N99" s="328"/>
      <c r="O99" s="328"/>
      <c r="P99" s="328"/>
      <c r="Q99" s="328"/>
      <c r="R99" s="328"/>
      <c r="S99" s="328"/>
      <c r="T99" s="328"/>
      <c r="U99" s="328"/>
      <c r="V99" s="328"/>
      <c r="W99" s="328"/>
      <c r="X99" s="328"/>
      <c r="Y99" s="328"/>
      <c r="Z99" s="328"/>
    </row>
    <row r="100" ht="15.75" customHeight="1">
      <c r="A100" s="328"/>
      <c r="B100" s="328"/>
      <c r="C100" s="328"/>
      <c r="D100" s="328"/>
      <c r="E100" s="328"/>
      <c r="F100" s="328"/>
      <c r="G100" s="328"/>
      <c r="H100" s="328"/>
      <c r="I100" s="328"/>
      <c r="J100" s="328"/>
      <c r="K100" s="328"/>
      <c r="L100" s="328"/>
      <c r="M100" s="328"/>
      <c r="N100" s="328"/>
      <c r="O100" s="328"/>
      <c r="P100" s="328"/>
      <c r="Q100" s="328"/>
      <c r="R100" s="328"/>
      <c r="S100" s="328"/>
      <c r="T100" s="328"/>
      <c r="U100" s="328"/>
      <c r="V100" s="328"/>
      <c r="W100" s="328"/>
      <c r="X100" s="328"/>
      <c r="Y100" s="328"/>
      <c r="Z100" s="328"/>
    </row>
    <row r="101" ht="15.75" customHeight="1">
      <c r="A101" s="328"/>
      <c r="B101" s="328"/>
      <c r="C101" s="328"/>
      <c r="D101" s="328"/>
      <c r="E101" s="328"/>
      <c r="F101" s="328"/>
      <c r="G101" s="328"/>
      <c r="H101" s="328"/>
      <c r="I101" s="328"/>
      <c r="J101" s="328"/>
      <c r="K101" s="328"/>
      <c r="L101" s="328"/>
      <c r="M101" s="328"/>
      <c r="N101" s="328"/>
      <c r="O101" s="328"/>
      <c r="P101" s="328"/>
      <c r="Q101" s="328"/>
      <c r="R101" s="328"/>
      <c r="S101" s="328"/>
      <c r="T101" s="328"/>
      <c r="U101" s="328"/>
      <c r="V101" s="328"/>
      <c r="W101" s="328"/>
      <c r="X101" s="328"/>
      <c r="Y101" s="328"/>
      <c r="Z101" s="328"/>
    </row>
    <row r="102" ht="15.75" customHeight="1">
      <c r="A102" s="328"/>
      <c r="B102" s="328"/>
      <c r="C102" s="328"/>
      <c r="D102" s="328"/>
      <c r="E102" s="328"/>
      <c r="F102" s="328"/>
      <c r="G102" s="328"/>
      <c r="H102" s="328"/>
      <c r="I102" s="328"/>
      <c r="J102" s="328"/>
      <c r="K102" s="328"/>
      <c r="L102" s="328"/>
      <c r="M102" s="328"/>
      <c r="N102" s="328"/>
      <c r="O102" s="328"/>
      <c r="P102" s="328"/>
      <c r="Q102" s="328"/>
      <c r="R102" s="328"/>
      <c r="S102" s="328"/>
      <c r="T102" s="328"/>
      <c r="U102" s="328"/>
      <c r="V102" s="328"/>
      <c r="W102" s="328"/>
      <c r="X102" s="328"/>
      <c r="Y102" s="328"/>
      <c r="Z102" s="328"/>
    </row>
    <row r="103" ht="15.75" customHeight="1">
      <c r="A103" s="328"/>
      <c r="B103" s="328"/>
      <c r="C103" s="328"/>
      <c r="D103" s="328"/>
      <c r="E103" s="328"/>
      <c r="F103" s="328"/>
      <c r="G103" s="328"/>
      <c r="H103" s="328"/>
      <c r="I103" s="328"/>
      <c r="J103" s="328"/>
      <c r="K103" s="328"/>
      <c r="L103" s="328"/>
      <c r="M103" s="328"/>
      <c r="N103" s="328"/>
      <c r="O103" s="328"/>
      <c r="P103" s="328"/>
      <c r="Q103" s="328"/>
      <c r="R103" s="328"/>
      <c r="S103" s="328"/>
      <c r="T103" s="328"/>
      <c r="U103" s="328"/>
      <c r="V103" s="328"/>
      <c r="W103" s="328"/>
      <c r="X103" s="328"/>
      <c r="Y103" s="328"/>
      <c r="Z103" s="328"/>
    </row>
    <row r="104" ht="15.75" customHeight="1">
      <c r="A104" s="328"/>
      <c r="B104" s="328"/>
      <c r="C104" s="328"/>
      <c r="D104" s="328"/>
      <c r="E104" s="328"/>
      <c r="F104" s="328"/>
      <c r="G104" s="328"/>
      <c r="H104" s="328"/>
      <c r="I104" s="328"/>
      <c r="J104" s="328"/>
      <c r="K104" s="328"/>
      <c r="L104" s="328"/>
      <c r="M104" s="328"/>
      <c r="N104" s="328"/>
      <c r="O104" s="328"/>
      <c r="P104" s="328"/>
      <c r="Q104" s="328"/>
      <c r="R104" s="328"/>
      <c r="S104" s="328"/>
      <c r="T104" s="328"/>
      <c r="U104" s="328"/>
      <c r="V104" s="328"/>
      <c r="W104" s="328"/>
      <c r="X104" s="328"/>
      <c r="Y104" s="328"/>
      <c r="Z104" s="328"/>
    </row>
    <row r="105" ht="15.75" customHeight="1">
      <c r="A105" s="328"/>
      <c r="B105" s="328"/>
      <c r="C105" s="328"/>
      <c r="D105" s="328"/>
      <c r="E105" s="328"/>
      <c r="F105" s="328"/>
      <c r="G105" s="328"/>
      <c r="H105" s="328"/>
      <c r="I105" s="328"/>
      <c r="J105" s="328"/>
      <c r="K105" s="328"/>
      <c r="L105" s="328"/>
      <c r="M105" s="328"/>
      <c r="N105" s="328"/>
      <c r="O105" s="328"/>
      <c r="P105" s="328"/>
      <c r="Q105" s="328"/>
      <c r="R105" s="328"/>
      <c r="S105" s="328"/>
      <c r="T105" s="328"/>
      <c r="U105" s="328"/>
      <c r="V105" s="328"/>
      <c r="W105" s="328"/>
      <c r="X105" s="328"/>
      <c r="Y105" s="328"/>
      <c r="Z105" s="328"/>
    </row>
    <row r="106" ht="15.75" customHeight="1">
      <c r="A106" s="328"/>
      <c r="B106" s="328"/>
      <c r="C106" s="328"/>
      <c r="D106" s="328"/>
      <c r="E106" s="328"/>
      <c r="F106" s="328"/>
      <c r="G106" s="328"/>
      <c r="H106" s="328"/>
      <c r="I106" s="328"/>
      <c r="J106" s="328"/>
      <c r="K106" s="328"/>
      <c r="L106" s="328"/>
      <c r="M106" s="328"/>
      <c r="N106" s="328"/>
      <c r="O106" s="328"/>
      <c r="P106" s="328"/>
      <c r="Q106" s="328"/>
      <c r="R106" s="328"/>
      <c r="S106" s="328"/>
      <c r="T106" s="328"/>
      <c r="U106" s="328"/>
      <c r="V106" s="328"/>
      <c r="W106" s="328"/>
      <c r="X106" s="328"/>
      <c r="Y106" s="328"/>
      <c r="Z106" s="328"/>
    </row>
    <row r="107" ht="15.75" customHeight="1">
      <c r="A107" s="328"/>
      <c r="B107" s="328"/>
      <c r="C107" s="328"/>
      <c r="D107" s="328"/>
      <c r="E107" s="328"/>
      <c r="F107" s="328"/>
      <c r="G107" s="328"/>
      <c r="H107" s="328"/>
      <c r="I107" s="328"/>
      <c r="J107" s="328"/>
      <c r="K107" s="328"/>
      <c r="L107" s="328"/>
      <c r="M107" s="328"/>
      <c r="N107" s="328"/>
      <c r="O107" s="328"/>
      <c r="P107" s="328"/>
      <c r="Q107" s="328"/>
      <c r="R107" s="328"/>
      <c r="S107" s="328"/>
      <c r="T107" s="328"/>
      <c r="U107" s="328"/>
      <c r="V107" s="328"/>
      <c r="W107" s="328"/>
      <c r="X107" s="328"/>
      <c r="Y107" s="328"/>
      <c r="Z107" s="328"/>
    </row>
    <row r="108" ht="15.75" customHeight="1">
      <c r="A108" s="328"/>
      <c r="B108" s="328"/>
      <c r="C108" s="328"/>
      <c r="D108" s="328"/>
      <c r="E108" s="328"/>
      <c r="F108" s="328"/>
      <c r="G108" s="328"/>
      <c r="H108" s="328"/>
      <c r="I108" s="328"/>
      <c r="J108" s="328"/>
      <c r="K108" s="328"/>
      <c r="L108" s="328"/>
      <c r="M108" s="328"/>
      <c r="N108" s="328"/>
      <c r="O108" s="328"/>
      <c r="P108" s="328"/>
      <c r="Q108" s="328"/>
      <c r="R108" s="328"/>
      <c r="S108" s="328"/>
      <c r="T108" s="328"/>
      <c r="U108" s="328"/>
      <c r="V108" s="328"/>
      <c r="W108" s="328"/>
      <c r="X108" s="328"/>
      <c r="Y108" s="328"/>
      <c r="Z108" s="328"/>
    </row>
    <row r="109" ht="15.75" customHeight="1">
      <c r="A109" s="328"/>
      <c r="B109" s="328"/>
      <c r="C109" s="328"/>
      <c r="D109" s="328"/>
      <c r="E109" s="328"/>
      <c r="F109" s="328"/>
      <c r="G109" s="328"/>
      <c r="H109" s="328"/>
      <c r="I109" s="328"/>
      <c r="J109" s="328"/>
      <c r="K109" s="328"/>
      <c r="L109" s="328"/>
      <c r="M109" s="328"/>
      <c r="N109" s="328"/>
      <c r="O109" s="328"/>
      <c r="P109" s="328"/>
      <c r="Q109" s="328"/>
      <c r="R109" s="328"/>
      <c r="S109" s="328"/>
      <c r="T109" s="328"/>
      <c r="U109" s="328"/>
      <c r="V109" s="328"/>
      <c r="W109" s="328"/>
      <c r="X109" s="328"/>
      <c r="Y109" s="328"/>
      <c r="Z109" s="328"/>
    </row>
    <row r="110" ht="15.75" customHeight="1">
      <c r="A110" s="328"/>
      <c r="B110" s="328"/>
      <c r="C110" s="328"/>
      <c r="D110" s="328"/>
      <c r="E110" s="328"/>
      <c r="F110" s="328"/>
      <c r="G110" s="328"/>
      <c r="H110" s="328"/>
      <c r="I110" s="328"/>
      <c r="J110" s="328"/>
      <c r="K110" s="328"/>
      <c r="L110" s="328"/>
      <c r="M110" s="328"/>
      <c r="N110" s="328"/>
      <c r="O110" s="328"/>
      <c r="P110" s="328"/>
      <c r="Q110" s="328"/>
      <c r="R110" s="328"/>
      <c r="S110" s="328"/>
      <c r="T110" s="328"/>
      <c r="U110" s="328"/>
      <c r="V110" s="328"/>
      <c r="W110" s="328"/>
      <c r="X110" s="328"/>
      <c r="Y110" s="328"/>
      <c r="Z110" s="328"/>
    </row>
    <row r="111" ht="15.75" customHeight="1">
      <c r="A111" s="328"/>
      <c r="B111" s="328"/>
      <c r="C111" s="328"/>
      <c r="D111" s="328"/>
      <c r="E111" s="328"/>
      <c r="F111" s="328"/>
      <c r="G111" s="328"/>
      <c r="H111" s="328"/>
      <c r="I111" s="328"/>
      <c r="J111" s="328"/>
      <c r="K111" s="328"/>
      <c r="L111" s="328"/>
      <c r="M111" s="328"/>
      <c r="N111" s="328"/>
      <c r="O111" s="328"/>
      <c r="P111" s="328"/>
      <c r="Q111" s="328"/>
      <c r="R111" s="328"/>
      <c r="S111" s="328"/>
      <c r="T111" s="328"/>
      <c r="U111" s="328"/>
      <c r="V111" s="328"/>
      <c r="W111" s="328"/>
      <c r="X111" s="328"/>
      <c r="Y111" s="328"/>
      <c r="Z111" s="328"/>
    </row>
    <row r="112" ht="15.75" customHeight="1">
      <c r="A112" s="328"/>
      <c r="B112" s="328"/>
      <c r="C112" s="328"/>
      <c r="D112" s="328"/>
      <c r="E112" s="328"/>
      <c r="F112" s="328"/>
      <c r="G112" s="328"/>
      <c r="H112" s="328"/>
      <c r="I112" s="328"/>
      <c r="J112" s="328"/>
      <c r="K112" s="328"/>
      <c r="L112" s="328"/>
      <c r="M112" s="328"/>
      <c r="N112" s="328"/>
      <c r="O112" s="328"/>
      <c r="P112" s="328"/>
      <c r="Q112" s="328"/>
      <c r="R112" s="328"/>
      <c r="S112" s="328"/>
      <c r="T112" s="328"/>
      <c r="U112" s="328"/>
      <c r="V112" s="328"/>
      <c r="W112" s="328"/>
      <c r="X112" s="328"/>
      <c r="Y112" s="328"/>
      <c r="Z112" s="328"/>
    </row>
    <row r="113" ht="15.75" customHeight="1">
      <c r="A113" s="328"/>
      <c r="B113" s="328"/>
      <c r="C113" s="328"/>
      <c r="D113" s="328"/>
      <c r="E113" s="328"/>
      <c r="F113" s="328"/>
      <c r="G113" s="328"/>
      <c r="H113" s="328"/>
      <c r="I113" s="328"/>
      <c r="J113" s="328"/>
      <c r="K113" s="328"/>
      <c r="L113" s="328"/>
      <c r="M113" s="328"/>
      <c r="N113" s="328"/>
      <c r="O113" s="328"/>
      <c r="P113" s="328"/>
      <c r="Q113" s="328"/>
      <c r="R113" s="328"/>
      <c r="S113" s="328"/>
      <c r="T113" s="328"/>
      <c r="U113" s="328"/>
      <c r="V113" s="328"/>
      <c r="W113" s="328"/>
      <c r="X113" s="328"/>
      <c r="Y113" s="328"/>
      <c r="Z113" s="328"/>
    </row>
    <row r="114" ht="15.75" customHeight="1">
      <c r="A114" s="328"/>
      <c r="B114" s="328"/>
      <c r="C114" s="328"/>
      <c r="D114" s="328"/>
      <c r="E114" s="328"/>
      <c r="F114" s="328"/>
      <c r="G114" s="328"/>
      <c r="H114" s="328"/>
      <c r="I114" s="328"/>
      <c r="J114" s="328"/>
      <c r="K114" s="328"/>
      <c r="L114" s="328"/>
      <c r="M114" s="328"/>
      <c r="N114" s="328"/>
      <c r="O114" s="328"/>
      <c r="P114" s="328"/>
      <c r="Q114" s="328"/>
      <c r="R114" s="328"/>
      <c r="S114" s="328"/>
      <c r="T114" s="328"/>
      <c r="U114" s="328"/>
      <c r="V114" s="328"/>
      <c r="W114" s="328"/>
      <c r="X114" s="328"/>
      <c r="Y114" s="328"/>
      <c r="Z114" s="328"/>
    </row>
    <row r="115" ht="15.75" customHeight="1">
      <c r="A115" s="328"/>
      <c r="B115" s="328"/>
      <c r="C115" s="328"/>
      <c r="D115" s="328"/>
      <c r="E115" s="328"/>
      <c r="F115" s="328"/>
      <c r="G115" s="328"/>
      <c r="H115" s="328"/>
      <c r="I115" s="328"/>
      <c r="J115" s="328"/>
      <c r="K115" s="328"/>
      <c r="L115" s="328"/>
      <c r="M115" s="328"/>
      <c r="N115" s="328"/>
      <c r="O115" s="328"/>
      <c r="P115" s="328"/>
      <c r="Q115" s="328"/>
      <c r="R115" s="328"/>
      <c r="S115" s="328"/>
      <c r="T115" s="328"/>
      <c r="U115" s="328"/>
      <c r="V115" s="328"/>
      <c r="W115" s="328"/>
      <c r="X115" s="328"/>
      <c r="Y115" s="328"/>
      <c r="Z115" s="328"/>
    </row>
    <row r="116" ht="15.75" customHeight="1">
      <c r="A116" s="328"/>
      <c r="B116" s="328"/>
      <c r="C116" s="328"/>
      <c r="D116" s="328"/>
      <c r="E116" s="328"/>
      <c r="F116" s="328"/>
      <c r="G116" s="328"/>
      <c r="H116" s="328"/>
      <c r="I116" s="328"/>
      <c r="J116" s="328"/>
      <c r="K116" s="328"/>
      <c r="L116" s="328"/>
      <c r="M116" s="328"/>
      <c r="N116" s="328"/>
      <c r="O116" s="328"/>
      <c r="P116" s="328"/>
      <c r="Q116" s="328"/>
      <c r="R116" s="328"/>
      <c r="S116" s="328"/>
      <c r="T116" s="328"/>
      <c r="U116" s="328"/>
      <c r="V116" s="328"/>
      <c r="W116" s="328"/>
      <c r="X116" s="328"/>
      <c r="Y116" s="328"/>
      <c r="Z116" s="328"/>
    </row>
    <row r="117" ht="15.75" customHeight="1">
      <c r="A117" s="328"/>
      <c r="B117" s="328"/>
      <c r="C117" s="328"/>
      <c r="D117" s="328"/>
      <c r="E117" s="328"/>
      <c r="F117" s="328"/>
      <c r="G117" s="328"/>
      <c r="H117" s="328"/>
      <c r="I117" s="328"/>
      <c r="J117" s="328"/>
      <c r="K117" s="328"/>
      <c r="L117" s="328"/>
      <c r="M117" s="328"/>
      <c r="N117" s="328"/>
      <c r="O117" s="328"/>
      <c r="P117" s="328"/>
      <c r="Q117" s="328"/>
      <c r="R117" s="328"/>
      <c r="S117" s="328"/>
      <c r="T117" s="328"/>
      <c r="U117" s="328"/>
      <c r="V117" s="328"/>
      <c r="W117" s="328"/>
      <c r="X117" s="328"/>
      <c r="Y117" s="328"/>
      <c r="Z117" s="328"/>
    </row>
    <row r="118" ht="15.75" customHeight="1">
      <c r="A118" s="328"/>
      <c r="B118" s="328"/>
      <c r="C118" s="328"/>
      <c r="D118" s="328"/>
      <c r="E118" s="328"/>
      <c r="F118" s="328"/>
      <c r="G118" s="328"/>
      <c r="H118" s="328"/>
      <c r="I118" s="328"/>
      <c r="J118" s="328"/>
      <c r="K118" s="328"/>
      <c r="L118" s="328"/>
      <c r="M118" s="328"/>
      <c r="N118" s="328"/>
      <c r="O118" s="328"/>
      <c r="P118" s="328"/>
      <c r="Q118" s="328"/>
      <c r="R118" s="328"/>
      <c r="S118" s="328"/>
      <c r="T118" s="328"/>
      <c r="U118" s="328"/>
      <c r="V118" s="328"/>
      <c r="W118" s="328"/>
      <c r="X118" s="328"/>
      <c r="Y118" s="328"/>
      <c r="Z118" s="328"/>
    </row>
    <row r="119" ht="15.75" customHeight="1">
      <c r="A119" s="328"/>
      <c r="B119" s="328"/>
      <c r="C119" s="328"/>
      <c r="D119" s="328"/>
      <c r="E119" s="328"/>
      <c r="F119" s="328"/>
      <c r="G119" s="328"/>
      <c r="H119" s="328"/>
      <c r="I119" s="328"/>
      <c r="J119" s="328"/>
      <c r="K119" s="328"/>
      <c r="L119" s="328"/>
      <c r="M119" s="328"/>
      <c r="N119" s="328"/>
      <c r="O119" s="328"/>
      <c r="P119" s="328"/>
      <c r="Q119" s="328"/>
      <c r="R119" s="328"/>
      <c r="S119" s="328"/>
      <c r="T119" s="328"/>
      <c r="U119" s="328"/>
      <c r="V119" s="328"/>
      <c r="W119" s="328"/>
      <c r="X119" s="328"/>
      <c r="Y119" s="328"/>
      <c r="Z119" s="328"/>
    </row>
    <row r="120" ht="15.75" customHeight="1">
      <c r="A120" s="328"/>
      <c r="B120" s="328"/>
      <c r="C120" s="328"/>
      <c r="D120" s="328"/>
      <c r="E120" s="328"/>
      <c r="F120" s="328"/>
      <c r="G120" s="328"/>
      <c r="H120" s="328"/>
      <c r="I120" s="328"/>
      <c r="J120" s="328"/>
      <c r="K120" s="328"/>
      <c r="L120" s="328"/>
      <c r="M120" s="328"/>
      <c r="N120" s="328"/>
      <c r="O120" s="328"/>
      <c r="P120" s="328"/>
      <c r="Q120" s="328"/>
      <c r="R120" s="328"/>
      <c r="S120" s="328"/>
      <c r="T120" s="328"/>
      <c r="U120" s="328"/>
      <c r="V120" s="328"/>
      <c r="W120" s="328"/>
      <c r="X120" s="328"/>
      <c r="Y120" s="328"/>
      <c r="Z120" s="328"/>
    </row>
    <row r="121" ht="15.75" customHeight="1">
      <c r="A121" s="328"/>
      <c r="B121" s="328"/>
      <c r="C121" s="328"/>
      <c r="D121" s="328"/>
      <c r="E121" s="328"/>
      <c r="F121" s="328"/>
      <c r="G121" s="328"/>
      <c r="H121" s="328"/>
      <c r="I121" s="328"/>
      <c r="J121" s="328"/>
      <c r="K121" s="328"/>
      <c r="L121" s="328"/>
      <c r="M121" s="328"/>
      <c r="N121" s="328"/>
      <c r="O121" s="328"/>
      <c r="P121" s="328"/>
      <c r="Q121" s="328"/>
      <c r="R121" s="328"/>
      <c r="S121" s="328"/>
      <c r="T121" s="328"/>
      <c r="U121" s="328"/>
      <c r="V121" s="328"/>
      <c r="W121" s="328"/>
      <c r="X121" s="328"/>
      <c r="Y121" s="328"/>
      <c r="Z121" s="328"/>
    </row>
    <row r="122" ht="15.75" customHeight="1">
      <c r="A122" s="328"/>
      <c r="B122" s="328"/>
      <c r="C122" s="328"/>
      <c r="D122" s="328"/>
      <c r="E122" s="328"/>
      <c r="F122" s="328"/>
      <c r="G122" s="328"/>
      <c r="H122" s="328"/>
      <c r="I122" s="328"/>
      <c r="J122" s="328"/>
      <c r="K122" s="328"/>
      <c r="L122" s="328"/>
      <c r="M122" s="328"/>
      <c r="N122" s="328"/>
      <c r="O122" s="328"/>
      <c r="P122" s="328"/>
      <c r="Q122" s="328"/>
      <c r="R122" s="328"/>
      <c r="S122" s="328"/>
      <c r="T122" s="328"/>
      <c r="U122" s="328"/>
      <c r="V122" s="328"/>
      <c r="W122" s="328"/>
      <c r="X122" s="328"/>
      <c r="Y122" s="328"/>
      <c r="Z122" s="328"/>
    </row>
    <row r="123" ht="15.75" customHeight="1">
      <c r="A123" s="328"/>
      <c r="B123" s="328"/>
      <c r="C123" s="328"/>
      <c r="D123" s="328"/>
      <c r="E123" s="328"/>
      <c r="F123" s="328"/>
      <c r="G123" s="328"/>
      <c r="H123" s="328"/>
      <c r="I123" s="328"/>
      <c r="J123" s="328"/>
      <c r="K123" s="328"/>
      <c r="L123" s="328"/>
      <c r="M123" s="328"/>
      <c r="N123" s="328"/>
      <c r="O123" s="328"/>
      <c r="P123" s="328"/>
      <c r="Q123" s="328"/>
      <c r="R123" s="328"/>
      <c r="S123" s="328"/>
      <c r="T123" s="328"/>
      <c r="U123" s="328"/>
      <c r="V123" s="328"/>
      <c r="W123" s="328"/>
      <c r="X123" s="328"/>
      <c r="Y123" s="328"/>
      <c r="Z123" s="328"/>
    </row>
    <row r="124" ht="15.75" customHeight="1">
      <c r="A124" s="328"/>
      <c r="B124" s="328"/>
      <c r="C124" s="328"/>
      <c r="D124" s="328"/>
      <c r="E124" s="328"/>
      <c r="F124" s="328"/>
      <c r="G124" s="328"/>
      <c r="H124" s="328"/>
      <c r="I124" s="328"/>
      <c r="J124" s="328"/>
      <c r="K124" s="328"/>
      <c r="L124" s="328"/>
      <c r="M124" s="328"/>
      <c r="N124" s="328"/>
      <c r="O124" s="328"/>
      <c r="P124" s="328"/>
      <c r="Q124" s="328"/>
      <c r="R124" s="328"/>
      <c r="S124" s="328"/>
      <c r="T124" s="328"/>
      <c r="U124" s="328"/>
      <c r="V124" s="328"/>
      <c r="W124" s="328"/>
      <c r="X124" s="328"/>
      <c r="Y124" s="328"/>
      <c r="Z124" s="328"/>
    </row>
    <row r="125" ht="15.75" customHeight="1">
      <c r="A125" s="328"/>
      <c r="B125" s="328"/>
      <c r="C125" s="328"/>
      <c r="D125" s="328"/>
      <c r="E125" s="328"/>
      <c r="F125" s="328"/>
      <c r="G125" s="328"/>
      <c r="H125" s="328"/>
      <c r="I125" s="328"/>
      <c r="J125" s="328"/>
      <c r="K125" s="328"/>
      <c r="L125" s="328"/>
      <c r="M125" s="328"/>
      <c r="N125" s="328"/>
      <c r="O125" s="328"/>
      <c r="P125" s="328"/>
      <c r="Q125" s="328"/>
      <c r="R125" s="328"/>
      <c r="S125" s="328"/>
      <c r="T125" s="328"/>
      <c r="U125" s="328"/>
      <c r="V125" s="328"/>
      <c r="W125" s="328"/>
      <c r="X125" s="328"/>
      <c r="Y125" s="328"/>
      <c r="Z125" s="328"/>
    </row>
    <row r="126" ht="15.75" customHeight="1">
      <c r="A126" s="328"/>
      <c r="B126" s="328"/>
      <c r="C126" s="328"/>
      <c r="D126" s="328"/>
      <c r="E126" s="328"/>
      <c r="F126" s="328"/>
      <c r="G126" s="328"/>
      <c r="H126" s="328"/>
      <c r="I126" s="328"/>
      <c r="J126" s="328"/>
      <c r="K126" s="328"/>
      <c r="L126" s="328"/>
      <c r="M126" s="328"/>
      <c r="N126" s="328"/>
      <c r="O126" s="328"/>
      <c r="P126" s="328"/>
      <c r="Q126" s="328"/>
      <c r="R126" s="328"/>
      <c r="S126" s="328"/>
      <c r="T126" s="328"/>
      <c r="U126" s="328"/>
      <c r="V126" s="328"/>
      <c r="W126" s="328"/>
      <c r="X126" s="328"/>
      <c r="Y126" s="328"/>
      <c r="Z126" s="328"/>
    </row>
    <row r="127" ht="15.75" customHeight="1">
      <c r="A127" s="328"/>
      <c r="B127" s="328"/>
      <c r="C127" s="328"/>
      <c r="D127" s="328"/>
      <c r="E127" s="328"/>
      <c r="F127" s="328"/>
      <c r="G127" s="328"/>
      <c r="H127" s="328"/>
      <c r="I127" s="328"/>
      <c r="J127" s="328"/>
      <c r="K127" s="328"/>
      <c r="L127" s="328"/>
      <c r="M127" s="328"/>
      <c r="N127" s="328"/>
      <c r="O127" s="328"/>
      <c r="P127" s="328"/>
      <c r="Q127" s="328"/>
      <c r="R127" s="328"/>
      <c r="S127" s="328"/>
      <c r="T127" s="328"/>
      <c r="U127" s="328"/>
      <c r="V127" s="328"/>
      <c r="W127" s="328"/>
      <c r="X127" s="328"/>
      <c r="Y127" s="328"/>
      <c r="Z127" s="328"/>
    </row>
    <row r="128" ht="15.75" customHeight="1">
      <c r="A128" s="328"/>
      <c r="B128" s="328"/>
      <c r="C128" s="328"/>
      <c r="D128" s="328"/>
      <c r="E128" s="328"/>
      <c r="F128" s="328"/>
      <c r="G128" s="328"/>
      <c r="H128" s="328"/>
      <c r="I128" s="328"/>
      <c r="J128" s="328"/>
      <c r="K128" s="328"/>
      <c r="L128" s="328"/>
      <c r="M128" s="328"/>
      <c r="N128" s="328"/>
      <c r="O128" s="328"/>
      <c r="P128" s="328"/>
      <c r="Q128" s="328"/>
      <c r="R128" s="328"/>
      <c r="S128" s="328"/>
      <c r="T128" s="328"/>
      <c r="U128" s="328"/>
      <c r="V128" s="328"/>
      <c r="W128" s="328"/>
      <c r="X128" s="328"/>
      <c r="Y128" s="328"/>
      <c r="Z128" s="328"/>
    </row>
    <row r="129" ht="15.75" customHeight="1">
      <c r="A129" s="328"/>
      <c r="B129" s="328"/>
      <c r="C129" s="328"/>
      <c r="D129" s="328"/>
      <c r="E129" s="328"/>
      <c r="F129" s="328"/>
      <c r="G129" s="328"/>
      <c r="H129" s="328"/>
      <c r="I129" s="328"/>
      <c r="J129" s="328"/>
      <c r="K129" s="328"/>
      <c r="L129" s="328"/>
      <c r="M129" s="328"/>
      <c r="N129" s="328"/>
      <c r="O129" s="328"/>
      <c r="P129" s="328"/>
      <c r="Q129" s="328"/>
      <c r="R129" s="328"/>
      <c r="S129" s="328"/>
      <c r="T129" s="328"/>
      <c r="U129" s="328"/>
      <c r="V129" s="328"/>
      <c r="W129" s="328"/>
      <c r="X129" s="328"/>
      <c r="Y129" s="328"/>
      <c r="Z129" s="328"/>
    </row>
    <row r="130" ht="15.75" customHeight="1">
      <c r="A130" s="328"/>
      <c r="B130" s="328"/>
      <c r="C130" s="328"/>
      <c r="D130" s="328"/>
      <c r="E130" s="328"/>
      <c r="F130" s="328"/>
      <c r="G130" s="328"/>
      <c r="H130" s="328"/>
      <c r="I130" s="328"/>
      <c r="J130" s="328"/>
      <c r="K130" s="328"/>
      <c r="L130" s="328"/>
      <c r="M130" s="328"/>
      <c r="N130" s="328"/>
      <c r="O130" s="328"/>
      <c r="P130" s="328"/>
      <c r="Q130" s="328"/>
      <c r="R130" s="328"/>
      <c r="S130" s="328"/>
      <c r="T130" s="328"/>
      <c r="U130" s="328"/>
      <c r="V130" s="328"/>
      <c r="W130" s="328"/>
      <c r="X130" s="328"/>
      <c r="Y130" s="328"/>
      <c r="Z130" s="328"/>
    </row>
    <row r="131" ht="15.75" customHeight="1">
      <c r="A131" s="328"/>
      <c r="B131" s="328"/>
      <c r="C131" s="328"/>
      <c r="D131" s="328"/>
      <c r="E131" s="328"/>
      <c r="F131" s="328"/>
      <c r="G131" s="328"/>
      <c r="H131" s="328"/>
      <c r="I131" s="328"/>
      <c r="J131" s="328"/>
      <c r="K131" s="328"/>
      <c r="L131" s="328"/>
      <c r="M131" s="328"/>
      <c r="N131" s="328"/>
      <c r="O131" s="328"/>
      <c r="P131" s="328"/>
      <c r="Q131" s="328"/>
      <c r="R131" s="328"/>
      <c r="S131" s="328"/>
      <c r="T131" s="328"/>
      <c r="U131" s="328"/>
      <c r="V131" s="328"/>
      <c r="W131" s="328"/>
      <c r="X131" s="328"/>
      <c r="Y131" s="328"/>
      <c r="Z131" s="328"/>
    </row>
    <row r="132" ht="15.75" customHeight="1">
      <c r="A132" s="328"/>
      <c r="B132" s="328"/>
      <c r="C132" s="328"/>
      <c r="D132" s="328"/>
      <c r="E132" s="328"/>
      <c r="F132" s="328"/>
      <c r="G132" s="328"/>
      <c r="H132" s="328"/>
      <c r="I132" s="328"/>
      <c r="J132" s="328"/>
      <c r="K132" s="328"/>
      <c r="L132" s="328"/>
      <c r="M132" s="328"/>
      <c r="N132" s="328"/>
      <c r="O132" s="328"/>
      <c r="P132" s="328"/>
      <c r="Q132" s="328"/>
      <c r="R132" s="328"/>
      <c r="S132" s="328"/>
      <c r="T132" s="328"/>
      <c r="U132" s="328"/>
      <c r="V132" s="328"/>
      <c r="W132" s="328"/>
      <c r="X132" s="328"/>
      <c r="Y132" s="328"/>
      <c r="Z132" s="328"/>
    </row>
    <row r="133" ht="15.75" customHeight="1">
      <c r="A133" s="328"/>
      <c r="B133" s="328"/>
      <c r="C133" s="328"/>
      <c r="D133" s="328"/>
      <c r="E133" s="328"/>
      <c r="F133" s="328"/>
      <c r="G133" s="328"/>
      <c r="H133" s="328"/>
      <c r="I133" s="328"/>
      <c r="J133" s="328"/>
      <c r="K133" s="328"/>
      <c r="L133" s="328"/>
      <c r="M133" s="328"/>
      <c r="N133" s="328"/>
      <c r="O133" s="328"/>
      <c r="P133" s="328"/>
      <c r="Q133" s="328"/>
      <c r="R133" s="328"/>
      <c r="S133" s="328"/>
      <c r="T133" s="328"/>
      <c r="U133" s="328"/>
      <c r="V133" s="328"/>
      <c r="W133" s="328"/>
      <c r="X133" s="328"/>
      <c r="Y133" s="328"/>
      <c r="Z133" s="328"/>
    </row>
    <row r="134" ht="15.75" customHeight="1">
      <c r="A134" s="328"/>
      <c r="B134" s="328"/>
      <c r="C134" s="328"/>
      <c r="D134" s="328"/>
      <c r="E134" s="328"/>
      <c r="F134" s="328"/>
      <c r="G134" s="328"/>
      <c r="H134" s="328"/>
      <c r="I134" s="328"/>
      <c r="J134" s="328"/>
      <c r="K134" s="328"/>
      <c r="L134" s="328"/>
      <c r="M134" s="328"/>
      <c r="N134" s="328"/>
      <c r="O134" s="328"/>
      <c r="P134" s="328"/>
      <c r="Q134" s="328"/>
      <c r="R134" s="328"/>
      <c r="S134" s="328"/>
      <c r="T134" s="328"/>
      <c r="U134" s="328"/>
      <c r="V134" s="328"/>
      <c r="W134" s="328"/>
      <c r="X134" s="328"/>
      <c r="Y134" s="328"/>
      <c r="Z134" s="328"/>
    </row>
    <row r="135" ht="15.75" customHeight="1">
      <c r="A135" s="328"/>
      <c r="B135" s="328"/>
      <c r="C135" s="328"/>
      <c r="D135" s="328"/>
      <c r="E135" s="328"/>
      <c r="F135" s="328"/>
      <c r="G135" s="328"/>
      <c r="H135" s="328"/>
      <c r="I135" s="328"/>
      <c r="J135" s="328"/>
      <c r="K135" s="328"/>
      <c r="L135" s="328"/>
      <c r="M135" s="328"/>
      <c r="N135" s="328"/>
      <c r="O135" s="328"/>
      <c r="P135" s="328"/>
      <c r="Q135" s="328"/>
      <c r="R135" s="328"/>
      <c r="S135" s="328"/>
      <c r="T135" s="328"/>
      <c r="U135" s="328"/>
      <c r="V135" s="328"/>
      <c r="W135" s="328"/>
      <c r="X135" s="328"/>
      <c r="Y135" s="328"/>
      <c r="Z135" s="328"/>
    </row>
    <row r="136" ht="15.75" customHeight="1">
      <c r="A136" s="328"/>
      <c r="B136" s="328"/>
      <c r="C136" s="328"/>
      <c r="D136" s="328"/>
      <c r="E136" s="328"/>
      <c r="F136" s="328"/>
      <c r="G136" s="328"/>
      <c r="H136" s="328"/>
      <c r="I136" s="328"/>
      <c r="J136" s="328"/>
      <c r="K136" s="328"/>
      <c r="L136" s="328"/>
      <c r="M136" s="328"/>
      <c r="N136" s="328"/>
      <c r="O136" s="328"/>
      <c r="P136" s="328"/>
      <c r="Q136" s="328"/>
      <c r="R136" s="328"/>
      <c r="S136" s="328"/>
      <c r="T136" s="328"/>
      <c r="U136" s="328"/>
      <c r="V136" s="328"/>
      <c r="W136" s="328"/>
      <c r="X136" s="328"/>
      <c r="Y136" s="328"/>
      <c r="Z136" s="328"/>
    </row>
    <row r="137" ht="15.75" customHeight="1">
      <c r="A137" s="328"/>
      <c r="B137" s="328"/>
      <c r="C137" s="328"/>
      <c r="D137" s="328"/>
      <c r="E137" s="328"/>
      <c r="F137" s="328"/>
      <c r="G137" s="328"/>
      <c r="H137" s="328"/>
      <c r="I137" s="328"/>
      <c r="J137" s="328"/>
      <c r="K137" s="328"/>
      <c r="L137" s="328"/>
      <c r="M137" s="328"/>
      <c r="N137" s="328"/>
      <c r="O137" s="328"/>
      <c r="P137" s="328"/>
      <c r="Q137" s="328"/>
      <c r="R137" s="328"/>
      <c r="S137" s="328"/>
      <c r="T137" s="328"/>
      <c r="U137" s="328"/>
      <c r="V137" s="328"/>
      <c r="W137" s="328"/>
      <c r="X137" s="328"/>
      <c r="Y137" s="328"/>
      <c r="Z137" s="328"/>
    </row>
    <row r="138" ht="15.75" customHeight="1">
      <c r="A138" s="328"/>
      <c r="B138" s="328"/>
      <c r="C138" s="328"/>
      <c r="D138" s="328"/>
      <c r="E138" s="328"/>
      <c r="F138" s="328"/>
      <c r="G138" s="328"/>
      <c r="H138" s="328"/>
      <c r="I138" s="328"/>
      <c r="J138" s="328"/>
      <c r="K138" s="328"/>
      <c r="L138" s="328"/>
      <c r="M138" s="328"/>
      <c r="N138" s="328"/>
      <c r="O138" s="328"/>
      <c r="P138" s="328"/>
      <c r="Q138" s="328"/>
      <c r="R138" s="328"/>
      <c r="S138" s="328"/>
      <c r="T138" s="328"/>
      <c r="U138" s="328"/>
      <c r="V138" s="328"/>
      <c r="W138" s="328"/>
      <c r="X138" s="328"/>
      <c r="Y138" s="328"/>
      <c r="Z138" s="328"/>
    </row>
    <row r="139" ht="15.75" customHeight="1">
      <c r="A139" s="328"/>
      <c r="B139" s="328"/>
      <c r="C139" s="328"/>
      <c r="D139" s="328"/>
      <c r="E139" s="328"/>
      <c r="F139" s="328"/>
      <c r="G139" s="328"/>
      <c r="H139" s="328"/>
      <c r="I139" s="328"/>
      <c r="J139" s="328"/>
      <c r="K139" s="328"/>
      <c r="L139" s="328"/>
      <c r="M139" s="328"/>
      <c r="N139" s="328"/>
      <c r="O139" s="328"/>
      <c r="P139" s="328"/>
      <c r="Q139" s="328"/>
      <c r="R139" s="328"/>
      <c r="S139" s="328"/>
      <c r="T139" s="328"/>
      <c r="U139" s="328"/>
      <c r="V139" s="328"/>
      <c r="W139" s="328"/>
      <c r="X139" s="328"/>
      <c r="Y139" s="328"/>
      <c r="Z139" s="328"/>
    </row>
    <row r="140" ht="15.75" customHeight="1">
      <c r="A140" s="328"/>
      <c r="B140" s="328"/>
      <c r="C140" s="328"/>
      <c r="D140" s="328"/>
      <c r="E140" s="328"/>
      <c r="F140" s="328"/>
      <c r="G140" s="328"/>
      <c r="H140" s="328"/>
      <c r="I140" s="328"/>
      <c r="J140" s="328"/>
      <c r="K140" s="328"/>
      <c r="L140" s="328"/>
      <c r="M140" s="328"/>
      <c r="N140" s="328"/>
      <c r="O140" s="328"/>
      <c r="P140" s="328"/>
      <c r="Q140" s="328"/>
      <c r="R140" s="328"/>
      <c r="S140" s="328"/>
      <c r="T140" s="328"/>
      <c r="U140" s="328"/>
      <c r="V140" s="328"/>
      <c r="W140" s="328"/>
      <c r="X140" s="328"/>
      <c r="Y140" s="328"/>
      <c r="Z140" s="328"/>
    </row>
    <row r="141" ht="15.75" customHeight="1">
      <c r="A141" s="328"/>
      <c r="B141" s="328"/>
      <c r="C141" s="328"/>
      <c r="D141" s="328"/>
      <c r="E141" s="328"/>
      <c r="F141" s="328"/>
      <c r="G141" s="328"/>
      <c r="H141" s="328"/>
      <c r="I141" s="328"/>
      <c r="J141" s="328"/>
      <c r="K141" s="328"/>
      <c r="L141" s="328"/>
      <c r="M141" s="328"/>
      <c r="N141" s="328"/>
      <c r="O141" s="328"/>
      <c r="P141" s="328"/>
      <c r="Q141" s="328"/>
      <c r="R141" s="328"/>
      <c r="S141" s="328"/>
      <c r="T141" s="328"/>
      <c r="U141" s="328"/>
      <c r="V141" s="328"/>
      <c r="W141" s="328"/>
      <c r="X141" s="328"/>
      <c r="Y141" s="328"/>
      <c r="Z141" s="328"/>
    </row>
    <row r="142" ht="15.75" customHeight="1">
      <c r="A142" s="328"/>
      <c r="B142" s="328"/>
      <c r="C142" s="328"/>
      <c r="D142" s="328"/>
      <c r="E142" s="328"/>
      <c r="F142" s="328"/>
      <c r="G142" s="328"/>
      <c r="H142" s="328"/>
      <c r="I142" s="328"/>
      <c r="J142" s="328"/>
      <c r="K142" s="328"/>
      <c r="L142" s="328"/>
      <c r="M142" s="328"/>
      <c r="N142" s="328"/>
      <c r="O142" s="328"/>
      <c r="P142" s="328"/>
      <c r="Q142" s="328"/>
      <c r="R142" s="328"/>
      <c r="S142" s="328"/>
      <c r="T142" s="328"/>
      <c r="U142" s="328"/>
      <c r="V142" s="328"/>
      <c r="W142" s="328"/>
      <c r="X142" s="328"/>
      <c r="Y142" s="328"/>
      <c r="Z142" s="328"/>
    </row>
    <row r="143" ht="15.75" customHeight="1">
      <c r="A143" s="328"/>
      <c r="B143" s="328"/>
      <c r="C143" s="328"/>
      <c r="D143" s="328"/>
      <c r="E143" s="328"/>
      <c r="F143" s="328"/>
      <c r="G143" s="328"/>
      <c r="H143" s="328"/>
      <c r="I143" s="328"/>
      <c r="J143" s="328"/>
      <c r="K143" s="328"/>
      <c r="L143" s="328"/>
      <c r="M143" s="328"/>
      <c r="N143" s="328"/>
      <c r="O143" s="328"/>
      <c r="P143" s="328"/>
      <c r="Q143" s="328"/>
      <c r="R143" s="328"/>
      <c r="S143" s="328"/>
      <c r="T143" s="328"/>
      <c r="U143" s="328"/>
      <c r="V143" s="328"/>
      <c r="W143" s="328"/>
      <c r="X143" s="328"/>
      <c r="Y143" s="328"/>
      <c r="Z143" s="328"/>
    </row>
    <row r="144" ht="15.75" customHeight="1">
      <c r="A144" s="328"/>
      <c r="B144" s="328"/>
      <c r="C144" s="328"/>
      <c r="D144" s="328"/>
      <c r="E144" s="328"/>
      <c r="F144" s="328"/>
      <c r="G144" s="328"/>
      <c r="H144" s="328"/>
      <c r="I144" s="328"/>
      <c r="J144" s="328"/>
      <c r="K144" s="328"/>
      <c r="L144" s="328"/>
      <c r="M144" s="328"/>
      <c r="N144" s="328"/>
      <c r="O144" s="328"/>
      <c r="P144" s="328"/>
      <c r="Q144" s="328"/>
      <c r="R144" s="328"/>
      <c r="S144" s="328"/>
      <c r="T144" s="328"/>
      <c r="U144" s="328"/>
      <c r="V144" s="328"/>
      <c r="W144" s="328"/>
      <c r="X144" s="328"/>
      <c r="Y144" s="328"/>
      <c r="Z144" s="328"/>
    </row>
    <row r="145" ht="15.75" customHeight="1">
      <c r="A145" s="328"/>
      <c r="B145" s="328"/>
      <c r="C145" s="328"/>
      <c r="D145" s="328"/>
      <c r="E145" s="328"/>
      <c r="F145" s="328"/>
      <c r="G145" s="328"/>
      <c r="H145" s="328"/>
      <c r="I145" s="328"/>
      <c r="J145" s="328"/>
      <c r="K145" s="328"/>
      <c r="L145" s="328"/>
      <c r="M145" s="328"/>
      <c r="N145" s="328"/>
      <c r="O145" s="328"/>
      <c r="P145" s="328"/>
      <c r="Q145" s="328"/>
      <c r="R145" s="328"/>
      <c r="S145" s="328"/>
      <c r="T145" s="328"/>
      <c r="U145" s="328"/>
      <c r="V145" s="328"/>
      <c r="W145" s="328"/>
      <c r="X145" s="328"/>
      <c r="Y145" s="328"/>
      <c r="Z145" s="328"/>
    </row>
    <row r="146" ht="15.75" customHeight="1">
      <c r="A146" s="328"/>
      <c r="B146" s="328"/>
      <c r="C146" s="328"/>
      <c r="D146" s="328"/>
      <c r="E146" s="328"/>
      <c r="F146" s="328"/>
      <c r="G146" s="328"/>
      <c r="H146" s="328"/>
      <c r="I146" s="328"/>
      <c r="J146" s="328"/>
      <c r="K146" s="328"/>
      <c r="L146" s="328"/>
      <c r="M146" s="328"/>
      <c r="N146" s="328"/>
      <c r="O146" s="328"/>
      <c r="P146" s="328"/>
      <c r="Q146" s="328"/>
      <c r="R146" s="328"/>
      <c r="S146" s="328"/>
      <c r="T146" s="328"/>
      <c r="U146" s="328"/>
      <c r="V146" s="328"/>
      <c r="W146" s="328"/>
      <c r="X146" s="328"/>
      <c r="Y146" s="328"/>
      <c r="Z146" s="328"/>
    </row>
    <row r="147" ht="15.75" customHeight="1">
      <c r="A147" s="328"/>
      <c r="B147" s="328"/>
      <c r="C147" s="328"/>
      <c r="D147" s="328"/>
      <c r="E147" s="328"/>
      <c r="F147" s="328"/>
      <c r="G147" s="328"/>
      <c r="H147" s="328"/>
      <c r="I147" s="328"/>
      <c r="J147" s="328"/>
      <c r="K147" s="328"/>
      <c r="L147" s="328"/>
      <c r="M147" s="328"/>
      <c r="N147" s="328"/>
      <c r="O147" s="328"/>
      <c r="P147" s="328"/>
      <c r="Q147" s="328"/>
      <c r="R147" s="328"/>
      <c r="S147" s="328"/>
      <c r="T147" s="328"/>
      <c r="U147" s="328"/>
      <c r="V147" s="328"/>
      <c r="W147" s="328"/>
      <c r="X147" s="328"/>
      <c r="Y147" s="328"/>
      <c r="Z147" s="328"/>
    </row>
    <row r="148" ht="15.75" customHeight="1">
      <c r="A148" s="328"/>
      <c r="B148" s="328"/>
      <c r="C148" s="328"/>
      <c r="D148" s="328"/>
      <c r="E148" s="328"/>
      <c r="F148" s="328"/>
      <c r="G148" s="328"/>
      <c r="H148" s="328"/>
      <c r="I148" s="328"/>
      <c r="J148" s="328"/>
      <c r="K148" s="328"/>
      <c r="L148" s="328"/>
      <c r="M148" s="328"/>
      <c r="N148" s="328"/>
      <c r="O148" s="328"/>
      <c r="P148" s="328"/>
      <c r="Q148" s="328"/>
      <c r="R148" s="328"/>
      <c r="S148" s="328"/>
      <c r="T148" s="328"/>
      <c r="U148" s="328"/>
      <c r="V148" s="328"/>
      <c r="W148" s="328"/>
      <c r="X148" s="328"/>
      <c r="Y148" s="328"/>
      <c r="Z148" s="328"/>
    </row>
    <row r="149" ht="15.75" customHeight="1">
      <c r="A149" s="328"/>
      <c r="B149" s="328"/>
      <c r="C149" s="328"/>
      <c r="D149" s="328"/>
      <c r="E149" s="328"/>
      <c r="F149" s="328"/>
      <c r="G149" s="328"/>
      <c r="H149" s="328"/>
      <c r="I149" s="328"/>
      <c r="J149" s="328"/>
      <c r="K149" s="328"/>
      <c r="L149" s="328"/>
      <c r="M149" s="328"/>
      <c r="N149" s="328"/>
      <c r="O149" s="328"/>
      <c r="P149" s="328"/>
      <c r="Q149" s="328"/>
      <c r="R149" s="328"/>
      <c r="S149" s="328"/>
      <c r="T149" s="328"/>
      <c r="U149" s="328"/>
      <c r="V149" s="328"/>
      <c r="W149" s="328"/>
      <c r="X149" s="328"/>
      <c r="Y149" s="328"/>
      <c r="Z149" s="328"/>
    </row>
    <row r="150" ht="15.75" customHeight="1">
      <c r="A150" s="328"/>
      <c r="B150" s="328"/>
      <c r="C150" s="328"/>
      <c r="D150" s="328"/>
      <c r="E150" s="328"/>
      <c r="F150" s="328"/>
      <c r="G150" s="328"/>
      <c r="H150" s="328"/>
      <c r="I150" s="328"/>
      <c r="J150" s="328"/>
      <c r="K150" s="328"/>
      <c r="L150" s="328"/>
      <c r="M150" s="328"/>
      <c r="N150" s="328"/>
      <c r="O150" s="328"/>
      <c r="P150" s="328"/>
      <c r="Q150" s="328"/>
      <c r="R150" s="328"/>
      <c r="S150" s="328"/>
      <c r="T150" s="328"/>
      <c r="U150" s="328"/>
      <c r="V150" s="328"/>
      <c r="W150" s="328"/>
      <c r="X150" s="328"/>
      <c r="Y150" s="328"/>
      <c r="Z150" s="328"/>
    </row>
    <row r="151" ht="15.75" customHeight="1">
      <c r="A151" s="328"/>
      <c r="B151" s="328"/>
      <c r="C151" s="328"/>
      <c r="D151" s="328"/>
      <c r="E151" s="328"/>
      <c r="F151" s="328"/>
      <c r="G151" s="328"/>
      <c r="H151" s="328"/>
      <c r="I151" s="328"/>
      <c r="J151" s="328"/>
      <c r="K151" s="328"/>
      <c r="L151" s="328"/>
      <c r="M151" s="328"/>
      <c r="N151" s="328"/>
      <c r="O151" s="328"/>
      <c r="P151" s="328"/>
      <c r="Q151" s="328"/>
      <c r="R151" s="328"/>
      <c r="S151" s="328"/>
      <c r="T151" s="328"/>
      <c r="U151" s="328"/>
      <c r="V151" s="328"/>
      <c r="W151" s="328"/>
      <c r="X151" s="328"/>
      <c r="Y151" s="328"/>
      <c r="Z151" s="328"/>
    </row>
    <row r="152" ht="15.75" customHeight="1">
      <c r="A152" s="328"/>
      <c r="B152" s="328"/>
      <c r="C152" s="328"/>
      <c r="D152" s="328"/>
      <c r="E152" s="328"/>
      <c r="F152" s="328"/>
      <c r="G152" s="328"/>
      <c r="H152" s="328"/>
      <c r="I152" s="328"/>
      <c r="J152" s="328"/>
      <c r="K152" s="328"/>
      <c r="L152" s="328"/>
      <c r="M152" s="328"/>
      <c r="N152" s="328"/>
      <c r="O152" s="328"/>
      <c r="P152" s="328"/>
      <c r="Q152" s="328"/>
      <c r="R152" s="328"/>
      <c r="S152" s="328"/>
      <c r="T152" s="328"/>
      <c r="U152" s="328"/>
      <c r="V152" s="328"/>
      <c r="W152" s="328"/>
      <c r="X152" s="328"/>
      <c r="Y152" s="328"/>
      <c r="Z152" s="328"/>
    </row>
    <row r="153" ht="15.75" customHeight="1">
      <c r="A153" s="328"/>
      <c r="B153" s="328"/>
      <c r="C153" s="328"/>
      <c r="D153" s="328"/>
      <c r="E153" s="328"/>
      <c r="F153" s="328"/>
      <c r="G153" s="328"/>
      <c r="H153" s="328"/>
      <c r="I153" s="328"/>
      <c r="J153" s="328"/>
      <c r="K153" s="328"/>
      <c r="L153" s="328"/>
      <c r="M153" s="328"/>
      <c r="N153" s="328"/>
      <c r="O153" s="328"/>
      <c r="P153" s="328"/>
      <c r="Q153" s="328"/>
      <c r="R153" s="328"/>
      <c r="S153" s="328"/>
      <c r="T153" s="328"/>
      <c r="U153" s="328"/>
      <c r="V153" s="328"/>
      <c r="W153" s="328"/>
      <c r="X153" s="328"/>
      <c r="Y153" s="328"/>
      <c r="Z153" s="328"/>
    </row>
    <row r="154" ht="15.75" customHeight="1">
      <c r="A154" s="328"/>
      <c r="B154" s="328"/>
      <c r="C154" s="328"/>
      <c r="D154" s="328"/>
      <c r="E154" s="328"/>
      <c r="F154" s="328"/>
      <c r="G154" s="328"/>
      <c r="H154" s="328"/>
      <c r="I154" s="328"/>
      <c r="J154" s="328"/>
      <c r="K154" s="328"/>
      <c r="L154" s="328"/>
      <c r="M154" s="328"/>
      <c r="N154" s="328"/>
      <c r="O154" s="328"/>
      <c r="P154" s="328"/>
      <c r="Q154" s="328"/>
      <c r="R154" s="328"/>
      <c r="S154" s="328"/>
      <c r="T154" s="328"/>
      <c r="U154" s="328"/>
      <c r="V154" s="328"/>
      <c r="W154" s="328"/>
      <c r="X154" s="328"/>
      <c r="Y154" s="328"/>
      <c r="Z154" s="328"/>
    </row>
    <row r="155" ht="15.75" customHeight="1">
      <c r="A155" s="328"/>
      <c r="B155" s="328"/>
      <c r="C155" s="328"/>
      <c r="D155" s="328"/>
      <c r="E155" s="328"/>
      <c r="F155" s="328"/>
      <c r="G155" s="328"/>
      <c r="H155" s="328"/>
      <c r="I155" s="328"/>
      <c r="J155" s="328"/>
      <c r="K155" s="328"/>
      <c r="L155" s="328"/>
      <c r="M155" s="328"/>
      <c r="N155" s="328"/>
      <c r="O155" s="328"/>
      <c r="P155" s="328"/>
      <c r="Q155" s="328"/>
      <c r="R155" s="328"/>
      <c r="S155" s="328"/>
      <c r="T155" s="328"/>
      <c r="U155" s="328"/>
      <c r="V155" s="328"/>
      <c r="W155" s="328"/>
      <c r="X155" s="328"/>
      <c r="Y155" s="328"/>
      <c r="Z155" s="328"/>
    </row>
    <row r="156" ht="15.75" customHeight="1">
      <c r="A156" s="328"/>
      <c r="B156" s="328"/>
      <c r="C156" s="328"/>
      <c r="D156" s="328"/>
      <c r="E156" s="328"/>
      <c r="F156" s="328"/>
      <c r="G156" s="328"/>
      <c r="H156" s="328"/>
      <c r="I156" s="328"/>
      <c r="J156" s="328"/>
      <c r="K156" s="328"/>
      <c r="L156" s="328"/>
      <c r="M156" s="328"/>
      <c r="N156" s="328"/>
      <c r="O156" s="328"/>
      <c r="P156" s="328"/>
      <c r="Q156" s="328"/>
      <c r="R156" s="328"/>
      <c r="S156" s="328"/>
      <c r="T156" s="328"/>
      <c r="U156" s="328"/>
      <c r="V156" s="328"/>
      <c r="W156" s="328"/>
      <c r="X156" s="328"/>
      <c r="Y156" s="328"/>
      <c r="Z156" s="328"/>
    </row>
    <row r="157" ht="15.75" customHeight="1">
      <c r="A157" s="328"/>
      <c r="B157" s="328"/>
      <c r="C157" s="328"/>
      <c r="D157" s="328"/>
      <c r="E157" s="328"/>
      <c r="F157" s="328"/>
      <c r="G157" s="328"/>
      <c r="H157" s="328"/>
      <c r="I157" s="328"/>
      <c r="J157" s="328"/>
      <c r="K157" s="328"/>
      <c r="L157" s="328"/>
      <c r="M157" s="328"/>
      <c r="N157" s="328"/>
      <c r="O157" s="328"/>
      <c r="P157" s="328"/>
      <c r="Q157" s="328"/>
      <c r="R157" s="328"/>
      <c r="S157" s="328"/>
      <c r="T157" s="328"/>
      <c r="U157" s="328"/>
      <c r="V157" s="328"/>
      <c r="W157" s="328"/>
      <c r="X157" s="328"/>
      <c r="Y157" s="328"/>
      <c r="Z157" s="328"/>
    </row>
    <row r="158" ht="15.75" customHeight="1">
      <c r="A158" s="328"/>
      <c r="B158" s="328"/>
      <c r="C158" s="328"/>
      <c r="D158" s="328"/>
      <c r="E158" s="328"/>
      <c r="F158" s="328"/>
      <c r="G158" s="328"/>
      <c r="H158" s="328"/>
      <c r="I158" s="328"/>
      <c r="J158" s="328"/>
      <c r="K158" s="328"/>
      <c r="L158" s="328"/>
      <c r="M158" s="328"/>
      <c r="N158" s="328"/>
      <c r="O158" s="328"/>
      <c r="P158" s="328"/>
      <c r="Q158" s="328"/>
      <c r="R158" s="328"/>
      <c r="S158" s="328"/>
      <c r="T158" s="328"/>
      <c r="U158" s="328"/>
      <c r="V158" s="328"/>
      <c r="W158" s="328"/>
      <c r="X158" s="328"/>
      <c r="Y158" s="328"/>
      <c r="Z158" s="328"/>
    </row>
    <row r="159" ht="15.75" customHeight="1">
      <c r="A159" s="328"/>
      <c r="B159" s="328"/>
      <c r="C159" s="328"/>
      <c r="D159" s="328"/>
      <c r="E159" s="328"/>
      <c r="F159" s="328"/>
      <c r="G159" s="328"/>
      <c r="H159" s="328"/>
      <c r="I159" s="328"/>
      <c r="J159" s="328"/>
      <c r="K159" s="328"/>
      <c r="L159" s="328"/>
      <c r="M159" s="328"/>
      <c r="N159" s="328"/>
      <c r="O159" s="328"/>
      <c r="P159" s="328"/>
      <c r="Q159" s="328"/>
      <c r="R159" s="328"/>
      <c r="S159" s="328"/>
      <c r="T159" s="328"/>
      <c r="U159" s="328"/>
      <c r="V159" s="328"/>
      <c r="W159" s="328"/>
      <c r="X159" s="328"/>
      <c r="Y159" s="328"/>
      <c r="Z159" s="328"/>
    </row>
    <row r="160" ht="15.75" customHeight="1">
      <c r="A160" s="328"/>
      <c r="B160" s="328"/>
      <c r="C160" s="328"/>
      <c r="D160" s="328"/>
      <c r="E160" s="328"/>
      <c r="F160" s="328"/>
      <c r="G160" s="328"/>
      <c r="H160" s="328"/>
      <c r="I160" s="328"/>
      <c r="J160" s="328"/>
      <c r="K160" s="328"/>
      <c r="L160" s="328"/>
      <c r="M160" s="328"/>
      <c r="N160" s="328"/>
      <c r="O160" s="328"/>
      <c r="P160" s="328"/>
      <c r="Q160" s="328"/>
      <c r="R160" s="328"/>
      <c r="S160" s="328"/>
      <c r="T160" s="328"/>
      <c r="U160" s="328"/>
      <c r="V160" s="328"/>
      <c r="W160" s="328"/>
      <c r="X160" s="328"/>
      <c r="Y160" s="328"/>
      <c r="Z160" s="328"/>
    </row>
    <row r="161" ht="15.75" customHeight="1">
      <c r="A161" s="328"/>
      <c r="B161" s="328"/>
      <c r="C161" s="328"/>
      <c r="D161" s="328"/>
      <c r="E161" s="328"/>
      <c r="F161" s="328"/>
      <c r="G161" s="328"/>
      <c r="H161" s="328"/>
      <c r="I161" s="328"/>
      <c r="J161" s="328"/>
      <c r="K161" s="328"/>
      <c r="L161" s="328"/>
      <c r="M161" s="328"/>
      <c r="N161" s="328"/>
      <c r="O161" s="328"/>
      <c r="P161" s="328"/>
      <c r="Q161" s="328"/>
      <c r="R161" s="328"/>
      <c r="S161" s="328"/>
      <c r="T161" s="328"/>
      <c r="U161" s="328"/>
      <c r="V161" s="328"/>
      <c r="W161" s="328"/>
      <c r="X161" s="328"/>
      <c r="Y161" s="328"/>
      <c r="Z161" s="328"/>
    </row>
    <row r="162" ht="15.75" customHeight="1">
      <c r="A162" s="328"/>
      <c r="B162" s="328"/>
      <c r="C162" s="328"/>
      <c r="D162" s="328"/>
      <c r="E162" s="328"/>
      <c r="F162" s="328"/>
      <c r="G162" s="328"/>
      <c r="H162" s="328"/>
      <c r="I162" s="328"/>
      <c r="J162" s="328"/>
      <c r="K162" s="328"/>
      <c r="L162" s="328"/>
      <c r="M162" s="328"/>
      <c r="N162" s="328"/>
      <c r="O162" s="328"/>
      <c r="P162" s="328"/>
      <c r="Q162" s="328"/>
      <c r="R162" s="328"/>
      <c r="S162" s="328"/>
      <c r="T162" s="328"/>
      <c r="U162" s="328"/>
      <c r="V162" s="328"/>
      <c r="W162" s="328"/>
      <c r="X162" s="328"/>
      <c r="Y162" s="328"/>
      <c r="Z162" s="328"/>
    </row>
    <row r="163" ht="15.75" customHeight="1">
      <c r="A163" s="328"/>
      <c r="B163" s="328"/>
      <c r="C163" s="328"/>
      <c r="D163" s="328"/>
      <c r="E163" s="328"/>
      <c r="F163" s="328"/>
      <c r="G163" s="328"/>
      <c r="H163" s="328"/>
      <c r="I163" s="328"/>
      <c r="J163" s="328"/>
      <c r="K163" s="328"/>
      <c r="L163" s="328"/>
      <c r="M163" s="328"/>
      <c r="N163" s="328"/>
      <c r="O163" s="328"/>
      <c r="P163" s="328"/>
      <c r="Q163" s="328"/>
      <c r="R163" s="328"/>
      <c r="S163" s="328"/>
      <c r="T163" s="328"/>
      <c r="U163" s="328"/>
      <c r="V163" s="328"/>
      <c r="W163" s="328"/>
      <c r="X163" s="328"/>
      <c r="Y163" s="328"/>
      <c r="Z163" s="328"/>
    </row>
    <row r="164" ht="15.75" customHeight="1">
      <c r="A164" s="328"/>
      <c r="B164" s="328"/>
      <c r="C164" s="328"/>
      <c r="D164" s="328"/>
      <c r="E164" s="328"/>
      <c r="F164" s="328"/>
      <c r="G164" s="328"/>
      <c r="H164" s="328"/>
      <c r="I164" s="328"/>
      <c r="J164" s="328"/>
      <c r="K164" s="328"/>
      <c r="L164" s="328"/>
      <c r="M164" s="328"/>
      <c r="N164" s="328"/>
      <c r="O164" s="328"/>
      <c r="P164" s="328"/>
      <c r="Q164" s="328"/>
      <c r="R164" s="328"/>
      <c r="S164" s="328"/>
      <c r="T164" s="328"/>
      <c r="U164" s="328"/>
      <c r="V164" s="328"/>
      <c r="W164" s="328"/>
      <c r="X164" s="328"/>
      <c r="Y164" s="328"/>
      <c r="Z164" s="328"/>
    </row>
    <row r="165" ht="15.75" customHeight="1">
      <c r="A165" s="328"/>
      <c r="B165" s="328"/>
      <c r="C165" s="328"/>
      <c r="D165" s="328"/>
      <c r="E165" s="328"/>
      <c r="F165" s="328"/>
      <c r="G165" s="328"/>
      <c r="H165" s="328"/>
      <c r="I165" s="328"/>
      <c r="J165" s="328"/>
      <c r="K165" s="328"/>
      <c r="L165" s="328"/>
      <c r="M165" s="328"/>
      <c r="N165" s="328"/>
      <c r="O165" s="328"/>
      <c r="P165" s="328"/>
      <c r="Q165" s="328"/>
      <c r="R165" s="328"/>
      <c r="S165" s="328"/>
      <c r="T165" s="328"/>
      <c r="U165" s="328"/>
      <c r="V165" s="328"/>
      <c r="W165" s="328"/>
      <c r="X165" s="328"/>
      <c r="Y165" s="328"/>
      <c r="Z165" s="328"/>
    </row>
    <row r="166" ht="15.75" customHeight="1">
      <c r="A166" s="328"/>
      <c r="B166" s="328"/>
      <c r="C166" s="328"/>
      <c r="D166" s="328"/>
      <c r="E166" s="328"/>
      <c r="F166" s="328"/>
      <c r="G166" s="328"/>
      <c r="H166" s="328"/>
      <c r="I166" s="328"/>
      <c r="J166" s="328"/>
      <c r="K166" s="328"/>
      <c r="L166" s="328"/>
      <c r="M166" s="328"/>
      <c r="N166" s="328"/>
      <c r="O166" s="328"/>
      <c r="P166" s="328"/>
      <c r="Q166" s="328"/>
      <c r="R166" s="328"/>
      <c r="S166" s="328"/>
      <c r="T166" s="328"/>
      <c r="U166" s="328"/>
      <c r="V166" s="328"/>
      <c r="W166" s="328"/>
      <c r="X166" s="328"/>
      <c r="Y166" s="328"/>
      <c r="Z166" s="328"/>
    </row>
    <row r="167" ht="15.75" customHeight="1">
      <c r="A167" s="328"/>
      <c r="B167" s="328"/>
      <c r="C167" s="328"/>
      <c r="D167" s="328"/>
      <c r="E167" s="328"/>
      <c r="F167" s="328"/>
      <c r="G167" s="328"/>
      <c r="H167" s="328"/>
      <c r="I167" s="328"/>
      <c r="J167" s="328"/>
      <c r="K167" s="328"/>
      <c r="L167" s="328"/>
      <c r="M167" s="328"/>
      <c r="N167" s="328"/>
      <c r="O167" s="328"/>
      <c r="P167" s="328"/>
      <c r="Q167" s="328"/>
      <c r="R167" s="328"/>
      <c r="S167" s="328"/>
      <c r="T167" s="328"/>
      <c r="U167" s="328"/>
      <c r="V167" s="328"/>
      <c r="W167" s="328"/>
      <c r="X167" s="328"/>
      <c r="Y167" s="328"/>
      <c r="Z167" s="328"/>
    </row>
    <row r="168" ht="15.75" customHeight="1">
      <c r="A168" s="328"/>
      <c r="B168" s="328"/>
      <c r="C168" s="328"/>
      <c r="D168" s="328"/>
      <c r="E168" s="328"/>
      <c r="F168" s="328"/>
      <c r="G168" s="328"/>
      <c r="H168" s="328"/>
      <c r="I168" s="328"/>
      <c r="J168" s="328"/>
      <c r="K168" s="328"/>
      <c r="L168" s="328"/>
      <c r="M168" s="328"/>
      <c r="N168" s="328"/>
      <c r="O168" s="328"/>
      <c r="P168" s="328"/>
      <c r="Q168" s="328"/>
      <c r="R168" s="328"/>
      <c r="S168" s="328"/>
      <c r="T168" s="328"/>
      <c r="U168" s="328"/>
      <c r="V168" s="328"/>
      <c r="W168" s="328"/>
      <c r="X168" s="328"/>
      <c r="Y168" s="328"/>
      <c r="Z168" s="328"/>
    </row>
    <row r="169" ht="15.75" customHeight="1">
      <c r="A169" s="328"/>
      <c r="B169" s="328"/>
      <c r="C169" s="328"/>
      <c r="D169" s="328"/>
      <c r="E169" s="328"/>
      <c r="F169" s="328"/>
      <c r="G169" s="328"/>
      <c r="H169" s="328"/>
      <c r="I169" s="328"/>
      <c r="J169" s="328"/>
      <c r="K169" s="328"/>
      <c r="L169" s="328"/>
      <c r="M169" s="328"/>
      <c r="N169" s="328"/>
      <c r="O169" s="328"/>
      <c r="P169" s="328"/>
      <c r="Q169" s="328"/>
      <c r="R169" s="328"/>
      <c r="S169" s="328"/>
      <c r="T169" s="328"/>
      <c r="U169" s="328"/>
      <c r="V169" s="328"/>
      <c r="W169" s="328"/>
      <c r="X169" s="328"/>
      <c r="Y169" s="328"/>
      <c r="Z169" s="328"/>
    </row>
    <row r="170" ht="15.75" customHeight="1">
      <c r="A170" s="328"/>
      <c r="B170" s="328"/>
      <c r="C170" s="328"/>
      <c r="D170" s="328"/>
      <c r="E170" s="328"/>
      <c r="F170" s="328"/>
      <c r="G170" s="328"/>
      <c r="H170" s="328"/>
      <c r="I170" s="328"/>
      <c r="J170" s="328"/>
      <c r="K170" s="328"/>
      <c r="L170" s="328"/>
      <c r="M170" s="328"/>
      <c r="N170" s="328"/>
      <c r="O170" s="328"/>
      <c r="P170" s="328"/>
      <c r="Q170" s="328"/>
      <c r="R170" s="328"/>
      <c r="S170" s="328"/>
      <c r="T170" s="328"/>
      <c r="U170" s="328"/>
      <c r="V170" s="328"/>
      <c r="W170" s="328"/>
      <c r="X170" s="328"/>
      <c r="Y170" s="328"/>
      <c r="Z170" s="328"/>
    </row>
    <row r="171" ht="15.75" customHeight="1">
      <c r="A171" s="328"/>
      <c r="B171" s="328"/>
      <c r="C171" s="328"/>
      <c r="D171" s="328"/>
      <c r="E171" s="328"/>
      <c r="F171" s="328"/>
      <c r="G171" s="328"/>
      <c r="H171" s="328"/>
      <c r="I171" s="328"/>
      <c r="J171" s="328"/>
      <c r="K171" s="328"/>
      <c r="L171" s="328"/>
      <c r="M171" s="328"/>
      <c r="N171" s="328"/>
      <c r="O171" s="328"/>
      <c r="P171" s="328"/>
      <c r="Q171" s="328"/>
      <c r="R171" s="328"/>
      <c r="S171" s="328"/>
      <c r="T171" s="328"/>
      <c r="U171" s="328"/>
      <c r="V171" s="328"/>
      <c r="W171" s="328"/>
      <c r="X171" s="328"/>
      <c r="Y171" s="328"/>
      <c r="Z171" s="328"/>
    </row>
    <row r="172" ht="15.75" customHeight="1">
      <c r="A172" s="328"/>
      <c r="B172" s="328"/>
      <c r="C172" s="328"/>
      <c r="D172" s="328"/>
      <c r="E172" s="328"/>
      <c r="F172" s="328"/>
      <c r="G172" s="328"/>
      <c r="H172" s="328"/>
      <c r="I172" s="328"/>
      <c r="J172" s="328"/>
      <c r="K172" s="328"/>
      <c r="L172" s="328"/>
      <c r="M172" s="328"/>
      <c r="N172" s="328"/>
      <c r="O172" s="328"/>
      <c r="P172" s="328"/>
      <c r="Q172" s="328"/>
      <c r="R172" s="328"/>
      <c r="S172" s="328"/>
      <c r="T172" s="328"/>
      <c r="U172" s="328"/>
      <c r="V172" s="328"/>
      <c r="W172" s="328"/>
      <c r="X172" s="328"/>
      <c r="Y172" s="328"/>
      <c r="Z172" s="328"/>
    </row>
    <row r="173" ht="15.75" customHeight="1">
      <c r="A173" s="328"/>
      <c r="B173" s="328"/>
      <c r="C173" s="328"/>
      <c r="D173" s="328"/>
      <c r="E173" s="328"/>
      <c r="F173" s="328"/>
      <c r="G173" s="328"/>
      <c r="H173" s="328"/>
      <c r="I173" s="328"/>
      <c r="J173" s="328"/>
      <c r="K173" s="328"/>
      <c r="L173" s="328"/>
      <c r="M173" s="328"/>
      <c r="N173" s="328"/>
      <c r="O173" s="328"/>
      <c r="P173" s="328"/>
      <c r="Q173" s="328"/>
      <c r="R173" s="328"/>
      <c r="S173" s="328"/>
      <c r="T173" s="328"/>
      <c r="U173" s="328"/>
      <c r="V173" s="328"/>
      <c r="W173" s="328"/>
      <c r="X173" s="328"/>
      <c r="Y173" s="328"/>
      <c r="Z173" s="328"/>
    </row>
    <row r="174" ht="15.75" customHeight="1">
      <c r="A174" s="328"/>
      <c r="B174" s="328"/>
      <c r="C174" s="328"/>
      <c r="D174" s="328"/>
      <c r="E174" s="328"/>
      <c r="F174" s="328"/>
      <c r="G174" s="328"/>
      <c r="H174" s="328"/>
      <c r="I174" s="328"/>
      <c r="J174" s="328"/>
      <c r="K174" s="328"/>
      <c r="L174" s="328"/>
      <c r="M174" s="328"/>
      <c r="N174" s="328"/>
      <c r="O174" s="328"/>
      <c r="P174" s="328"/>
      <c r="Q174" s="328"/>
      <c r="R174" s="328"/>
      <c r="S174" s="328"/>
      <c r="T174" s="328"/>
      <c r="U174" s="328"/>
      <c r="V174" s="328"/>
      <c r="W174" s="328"/>
      <c r="X174" s="328"/>
      <c r="Y174" s="328"/>
      <c r="Z174" s="328"/>
    </row>
    <row r="175" ht="15.75" customHeight="1">
      <c r="A175" s="328"/>
      <c r="B175" s="328"/>
      <c r="C175" s="328"/>
      <c r="D175" s="328"/>
      <c r="E175" s="328"/>
      <c r="F175" s="328"/>
      <c r="G175" s="328"/>
      <c r="H175" s="328"/>
      <c r="I175" s="328"/>
      <c r="J175" s="328"/>
      <c r="K175" s="328"/>
      <c r="L175" s="328"/>
      <c r="M175" s="328"/>
      <c r="N175" s="328"/>
      <c r="O175" s="328"/>
      <c r="P175" s="328"/>
      <c r="Q175" s="328"/>
      <c r="R175" s="328"/>
      <c r="S175" s="328"/>
      <c r="T175" s="328"/>
      <c r="U175" s="328"/>
      <c r="V175" s="328"/>
      <c r="W175" s="328"/>
      <c r="X175" s="328"/>
      <c r="Y175" s="328"/>
      <c r="Z175" s="328"/>
    </row>
    <row r="176" ht="15.75" customHeight="1">
      <c r="A176" s="328"/>
      <c r="B176" s="328"/>
      <c r="C176" s="328"/>
      <c r="D176" s="328"/>
      <c r="E176" s="328"/>
      <c r="F176" s="328"/>
      <c r="G176" s="328"/>
      <c r="H176" s="328"/>
      <c r="I176" s="328"/>
      <c r="J176" s="328"/>
      <c r="K176" s="328"/>
      <c r="L176" s="328"/>
      <c r="M176" s="328"/>
      <c r="N176" s="328"/>
      <c r="O176" s="328"/>
      <c r="P176" s="328"/>
      <c r="Q176" s="328"/>
      <c r="R176" s="328"/>
      <c r="S176" s="328"/>
      <c r="T176" s="328"/>
      <c r="U176" s="328"/>
      <c r="V176" s="328"/>
      <c r="W176" s="328"/>
      <c r="X176" s="328"/>
      <c r="Y176" s="328"/>
      <c r="Z176" s="328"/>
    </row>
    <row r="177" ht="15.75" customHeight="1">
      <c r="A177" s="328"/>
      <c r="B177" s="328"/>
      <c r="C177" s="328"/>
      <c r="D177" s="328"/>
      <c r="E177" s="328"/>
      <c r="F177" s="328"/>
      <c r="G177" s="328"/>
      <c r="H177" s="328"/>
      <c r="I177" s="328"/>
      <c r="J177" s="328"/>
      <c r="K177" s="328"/>
      <c r="L177" s="328"/>
      <c r="M177" s="328"/>
      <c r="N177" s="328"/>
      <c r="O177" s="328"/>
      <c r="P177" s="328"/>
      <c r="Q177" s="328"/>
      <c r="R177" s="328"/>
      <c r="S177" s="328"/>
      <c r="T177" s="328"/>
      <c r="U177" s="328"/>
      <c r="V177" s="328"/>
      <c r="W177" s="328"/>
      <c r="X177" s="328"/>
      <c r="Y177" s="328"/>
      <c r="Z177" s="328"/>
    </row>
    <row r="178" ht="15.75" customHeight="1">
      <c r="A178" s="328"/>
      <c r="B178" s="328"/>
      <c r="C178" s="328"/>
      <c r="D178" s="328"/>
      <c r="E178" s="328"/>
      <c r="F178" s="328"/>
      <c r="G178" s="328"/>
      <c r="H178" s="328"/>
      <c r="I178" s="328"/>
      <c r="J178" s="328"/>
      <c r="K178" s="328"/>
      <c r="L178" s="328"/>
      <c r="M178" s="328"/>
      <c r="N178" s="328"/>
      <c r="O178" s="328"/>
      <c r="P178" s="328"/>
      <c r="Q178" s="328"/>
      <c r="R178" s="328"/>
      <c r="S178" s="328"/>
      <c r="T178" s="328"/>
      <c r="U178" s="328"/>
      <c r="V178" s="328"/>
      <c r="W178" s="328"/>
      <c r="X178" s="328"/>
      <c r="Y178" s="328"/>
      <c r="Z178" s="328"/>
    </row>
    <row r="179" ht="15.75" customHeight="1">
      <c r="A179" s="328"/>
      <c r="B179" s="328"/>
      <c r="C179" s="328"/>
      <c r="D179" s="328"/>
      <c r="E179" s="328"/>
      <c r="F179" s="328"/>
      <c r="G179" s="328"/>
      <c r="H179" s="328"/>
      <c r="I179" s="328"/>
      <c r="J179" s="328"/>
      <c r="K179" s="328"/>
      <c r="L179" s="328"/>
      <c r="M179" s="328"/>
      <c r="N179" s="328"/>
      <c r="O179" s="328"/>
      <c r="P179" s="328"/>
      <c r="Q179" s="328"/>
      <c r="R179" s="328"/>
      <c r="S179" s="328"/>
      <c r="T179" s="328"/>
      <c r="U179" s="328"/>
      <c r="V179" s="328"/>
      <c r="W179" s="328"/>
      <c r="X179" s="328"/>
      <c r="Y179" s="328"/>
      <c r="Z179" s="328"/>
    </row>
    <row r="180" ht="15.75" customHeight="1">
      <c r="A180" s="328"/>
      <c r="B180" s="328"/>
      <c r="C180" s="328"/>
      <c r="D180" s="328"/>
      <c r="E180" s="328"/>
      <c r="F180" s="328"/>
      <c r="G180" s="328"/>
      <c r="H180" s="328"/>
      <c r="I180" s="328"/>
      <c r="J180" s="328"/>
      <c r="K180" s="328"/>
      <c r="L180" s="328"/>
      <c r="M180" s="328"/>
      <c r="N180" s="328"/>
      <c r="O180" s="328"/>
      <c r="P180" s="328"/>
      <c r="Q180" s="328"/>
      <c r="R180" s="328"/>
      <c r="S180" s="328"/>
      <c r="T180" s="328"/>
      <c r="U180" s="328"/>
      <c r="V180" s="328"/>
      <c r="W180" s="328"/>
      <c r="X180" s="328"/>
      <c r="Y180" s="328"/>
      <c r="Z180" s="328"/>
    </row>
    <row r="181" ht="15.75" customHeight="1">
      <c r="A181" s="328"/>
      <c r="B181" s="328"/>
      <c r="C181" s="328"/>
      <c r="D181" s="328"/>
      <c r="E181" s="328"/>
      <c r="F181" s="328"/>
      <c r="G181" s="328"/>
      <c r="H181" s="328"/>
      <c r="I181" s="328"/>
      <c r="J181" s="328"/>
      <c r="K181" s="328"/>
      <c r="L181" s="328"/>
      <c r="M181" s="328"/>
      <c r="N181" s="328"/>
      <c r="O181" s="328"/>
      <c r="P181" s="328"/>
      <c r="Q181" s="328"/>
      <c r="R181" s="328"/>
      <c r="S181" s="328"/>
      <c r="T181" s="328"/>
      <c r="U181" s="328"/>
      <c r="V181" s="328"/>
      <c r="W181" s="328"/>
      <c r="X181" s="328"/>
      <c r="Y181" s="328"/>
      <c r="Z181" s="328"/>
    </row>
    <row r="182" ht="15.75" customHeight="1">
      <c r="A182" s="328"/>
      <c r="B182" s="328"/>
      <c r="C182" s="328"/>
      <c r="D182" s="328"/>
      <c r="E182" s="328"/>
      <c r="F182" s="328"/>
      <c r="G182" s="328"/>
      <c r="H182" s="328"/>
      <c r="I182" s="328"/>
      <c r="J182" s="328"/>
      <c r="K182" s="328"/>
      <c r="L182" s="328"/>
      <c r="M182" s="328"/>
      <c r="N182" s="328"/>
      <c r="O182" s="328"/>
      <c r="P182" s="328"/>
      <c r="Q182" s="328"/>
      <c r="R182" s="328"/>
      <c r="S182" s="328"/>
      <c r="T182" s="328"/>
      <c r="U182" s="328"/>
      <c r="V182" s="328"/>
      <c r="W182" s="328"/>
      <c r="X182" s="328"/>
      <c r="Y182" s="328"/>
      <c r="Z182" s="328"/>
    </row>
    <row r="183" ht="15.75" customHeight="1">
      <c r="A183" s="328"/>
      <c r="B183" s="328"/>
      <c r="C183" s="328"/>
      <c r="D183" s="328"/>
      <c r="E183" s="328"/>
      <c r="F183" s="328"/>
      <c r="G183" s="328"/>
      <c r="H183" s="328"/>
      <c r="I183" s="328"/>
      <c r="J183" s="328"/>
      <c r="K183" s="328"/>
      <c r="L183" s="328"/>
      <c r="M183" s="328"/>
      <c r="N183" s="328"/>
      <c r="O183" s="328"/>
      <c r="P183" s="328"/>
      <c r="Q183" s="328"/>
      <c r="R183" s="328"/>
      <c r="S183" s="328"/>
      <c r="T183" s="328"/>
      <c r="U183" s="328"/>
      <c r="V183" s="328"/>
      <c r="W183" s="328"/>
      <c r="X183" s="328"/>
      <c r="Y183" s="328"/>
      <c r="Z183" s="328"/>
    </row>
    <row r="184" ht="15.75" customHeight="1">
      <c r="A184" s="328"/>
      <c r="B184" s="328"/>
      <c r="C184" s="328"/>
      <c r="D184" s="328"/>
      <c r="E184" s="328"/>
      <c r="F184" s="328"/>
      <c r="G184" s="328"/>
      <c r="H184" s="328"/>
      <c r="I184" s="328"/>
      <c r="J184" s="328"/>
      <c r="K184" s="328"/>
      <c r="L184" s="328"/>
      <c r="M184" s="328"/>
      <c r="N184" s="328"/>
      <c r="O184" s="328"/>
      <c r="P184" s="328"/>
      <c r="Q184" s="328"/>
      <c r="R184" s="328"/>
      <c r="S184" s="328"/>
      <c r="T184" s="328"/>
      <c r="U184" s="328"/>
      <c r="V184" s="328"/>
      <c r="W184" s="328"/>
      <c r="X184" s="328"/>
      <c r="Y184" s="328"/>
      <c r="Z184" s="328"/>
    </row>
    <row r="185" ht="15.75" customHeight="1">
      <c r="A185" s="328"/>
      <c r="B185" s="328"/>
      <c r="C185" s="328"/>
      <c r="D185" s="328"/>
      <c r="E185" s="328"/>
      <c r="F185" s="328"/>
      <c r="G185" s="328"/>
      <c r="H185" s="328"/>
      <c r="I185" s="328"/>
      <c r="J185" s="328"/>
      <c r="K185" s="328"/>
      <c r="L185" s="328"/>
      <c r="M185" s="328"/>
      <c r="N185" s="328"/>
      <c r="O185" s="328"/>
      <c r="P185" s="328"/>
      <c r="Q185" s="328"/>
      <c r="R185" s="328"/>
      <c r="S185" s="328"/>
      <c r="T185" s="328"/>
      <c r="U185" s="328"/>
      <c r="V185" s="328"/>
      <c r="W185" s="328"/>
      <c r="X185" s="328"/>
      <c r="Y185" s="328"/>
      <c r="Z185" s="328"/>
    </row>
    <row r="186" ht="15.75" customHeight="1">
      <c r="A186" s="328"/>
      <c r="B186" s="328"/>
      <c r="C186" s="328"/>
      <c r="D186" s="328"/>
      <c r="E186" s="328"/>
      <c r="F186" s="328"/>
      <c r="G186" s="328"/>
      <c r="H186" s="328"/>
      <c r="I186" s="328"/>
      <c r="J186" s="328"/>
      <c r="K186" s="328"/>
      <c r="L186" s="328"/>
      <c r="M186" s="328"/>
      <c r="N186" s="328"/>
      <c r="O186" s="328"/>
      <c r="P186" s="328"/>
      <c r="Q186" s="328"/>
      <c r="R186" s="328"/>
      <c r="S186" s="328"/>
      <c r="T186" s="328"/>
      <c r="U186" s="328"/>
      <c r="V186" s="328"/>
      <c r="W186" s="328"/>
      <c r="X186" s="328"/>
      <c r="Y186" s="328"/>
      <c r="Z186" s="328"/>
    </row>
    <row r="187" ht="15.75" customHeight="1">
      <c r="A187" s="328"/>
      <c r="B187" s="328"/>
      <c r="C187" s="328"/>
      <c r="D187" s="328"/>
      <c r="E187" s="328"/>
      <c r="F187" s="328"/>
      <c r="G187" s="328"/>
      <c r="H187" s="328"/>
      <c r="I187" s="328"/>
      <c r="J187" s="328"/>
      <c r="K187" s="328"/>
      <c r="L187" s="328"/>
      <c r="M187" s="328"/>
      <c r="N187" s="328"/>
      <c r="O187" s="328"/>
      <c r="P187" s="328"/>
      <c r="Q187" s="328"/>
      <c r="R187" s="328"/>
      <c r="S187" s="328"/>
      <c r="T187" s="328"/>
      <c r="U187" s="328"/>
      <c r="V187" s="328"/>
      <c r="W187" s="328"/>
      <c r="X187" s="328"/>
      <c r="Y187" s="328"/>
      <c r="Z187" s="328"/>
    </row>
    <row r="188" ht="15.75" customHeight="1">
      <c r="A188" s="328"/>
      <c r="B188" s="328"/>
      <c r="C188" s="328"/>
      <c r="D188" s="328"/>
      <c r="E188" s="328"/>
      <c r="F188" s="328"/>
      <c r="G188" s="328"/>
      <c r="H188" s="328"/>
      <c r="I188" s="328"/>
      <c r="J188" s="328"/>
      <c r="K188" s="328"/>
      <c r="L188" s="328"/>
      <c r="M188" s="328"/>
      <c r="N188" s="328"/>
      <c r="O188" s="328"/>
      <c r="P188" s="328"/>
      <c r="Q188" s="328"/>
      <c r="R188" s="328"/>
      <c r="S188" s="328"/>
      <c r="T188" s="328"/>
      <c r="U188" s="328"/>
      <c r="V188" s="328"/>
      <c r="W188" s="328"/>
      <c r="X188" s="328"/>
      <c r="Y188" s="328"/>
      <c r="Z188" s="328"/>
    </row>
    <row r="189" ht="15.75" customHeight="1">
      <c r="A189" s="328"/>
      <c r="B189" s="328"/>
      <c r="C189" s="328"/>
      <c r="D189" s="328"/>
      <c r="E189" s="328"/>
      <c r="F189" s="328"/>
      <c r="G189" s="328"/>
      <c r="H189" s="328"/>
      <c r="I189" s="328"/>
      <c r="J189" s="328"/>
      <c r="K189" s="328"/>
      <c r="L189" s="328"/>
      <c r="M189" s="328"/>
      <c r="N189" s="328"/>
      <c r="O189" s="328"/>
      <c r="P189" s="328"/>
      <c r="Q189" s="328"/>
      <c r="R189" s="328"/>
      <c r="S189" s="328"/>
      <c r="T189" s="328"/>
      <c r="U189" s="328"/>
      <c r="V189" s="328"/>
      <c r="W189" s="328"/>
      <c r="X189" s="328"/>
      <c r="Y189" s="328"/>
      <c r="Z189" s="328"/>
    </row>
    <row r="190" ht="15.75" customHeight="1">
      <c r="A190" s="328"/>
      <c r="B190" s="328"/>
      <c r="C190" s="328"/>
      <c r="D190" s="328"/>
      <c r="E190" s="328"/>
      <c r="F190" s="328"/>
      <c r="G190" s="328"/>
      <c r="H190" s="328"/>
      <c r="I190" s="328"/>
      <c r="J190" s="328"/>
      <c r="K190" s="328"/>
      <c r="L190" s="328"/>
      <c r="M190" s="328"/>
      <c r="N190" s="328"/>
      <c r="O190" s="328"/>
      <c r="P190" s="328"/>
      <c r="Q190" s="328"/>
      <c r="R190" s="328"/>
      <c r="S190" s="328"/>
      <c r="T190" s="328"/>
      <c r="U190" s="328"/>
      <c r="V190" s="328"/>
      <c r="W190" s="328"/>
      <c r="X190" s="328"/>
      <c r="Y190" s="328"/>
      <c r="Z190" s="328"/>
    </row>
    <row r="191" ht="15.75" customHeight="1">
      <c r="A191" s="328"/>
      <c r="B191" s="328"/>
      <c r="C191" s="328"/>
      <c r="D191" s="328"/>
      <c r="E191" s="328"/>
      <c r="F191" s="328"/>
      <c r="G191" s="328"/>
      <c r="H191" s="328"/>
      <c r="I191" s="328"/>
      <c r="J191" s="328"/>
      <c r="K191" s="328"/>
      <c r="L191" s="328"/>
      <c r="M191" s="328"/>
      <c r="N191" s="328"/>
      <c r="O191" s="328"/>
      <c r="P191" s="328"/>
      <c r="Q191" s="328"/>
      <c r="R191" s="328"/>
      <c r="S191" s="328"/>
      <c r="T191" s="328"/>
      <c r="U191" s="328"/>
      <c r="V191" s="328"/>
      <c r="W191" s="328"/>
      <c r="X191" s="328"/>
      <c r="Y191" s="328"/>
      <c r="Z191" s="328"/>
    </row>
    <row r="192" ht="15.75" customHeight="1">
      <c r="A192" s="328"/>
      <c r="B192" s="328"/>
      <c r="C192" s="328"/>
      <c r="D192" s="328"/>
      <c r="E192" s="328"/>
      <c r="F192" s="328"/>
      <c r="G192" s="328"/>
      <c r="H192" s="328"/>
      <c r="I192" s="328"/>
      <c r="J192" s="328"/>
      <c r="K192" s="328"/>
      <c r="L192" s="328"/>
      <c r="M192" s="328"/>
      <c r="N192" s="328"/>
      <c r="O192" s="328"/>
      <c r="P192" s="328"/>
      <c r="Q192" s="328"/>
      <c r="R192" s="328"/>
      <c r="S192" s="328"/>
      <c r="T192" s="328"/>
      <c r="U192" s="328"/>
      <c r="V192" s="328"/>
      <c r="W192" s="328"/>
      <c r="X192" s="328"/>
      <c r="Y192" s="328"/>
      <c r="Z192" s="328"/>
    </row>
    <row r="193" ht="15.75" customHeight="1">
      <c r="A193" s="328"/>
      <c r="B193" s="328"/>
      <c r="C193" s="328"/>
      <c r="D193" s="328"/>
      <c r="E193" s="328"/>
      <c r="F193" s="328"/>
      <c r="G193" s="328"/>
      <c r="H193" s="328"/>
      <c r="I193" s="328"/>
      <c r="J193" s="328"/>
      <c r="K193" s="328"/>
      <c r="L193" s="328"/>
      <c r="M193" s="328"/>
      <c r="N193" s="328"/>
      <c r="O193" s="328"/>
      <c r="P193" s="328"/>
      <c r="Q193" s="328"/>
      <c r="R193" s="328"/>
      <c r="S193" s="328"/>
      <c r="T193" s="328"/>
      <c r="U193" s="328"/>
      <c r="V193" s="328"/>
      <c r="W193" s="328"/>
      <c r="X193" s="328"/>
      <c r="Y193" s="328"/>
      <c r="Z193" s="328"/>
    </row>
    <row r="194" ht="15.75" customHeight="1">
      <c r="A194" s="328"/>
      <c r="B194" s="328"/>
      <c r="C194" s="328"/>
      <c r="D194" s="328"/>
      <c r="E194" s="328"/>
      <c r="F194" s="328"/>
      <c r="G194" s="328"/>
      <c r="H194" s="328"/>
      <c r="I194" s="328"/>
      <c r="J194" s="328"/>
      <c r="K194" s="328"/>
      <c r="L194" s="328"/>
      <c r="M194" s="328"/>
      <c r="N194" s="328"/>
      <c r="O194" s="328"/>
      <c r="P194" s="328"/>
      <c r="Q194" s="328"/>
      <c r="R194" s="328"/>
      <c r="S194" s="328"/>
      <c r="T194" s="328"/>
      <c r="U194" s="328"/>
      <c r="V194" s="328"/>
      <c r="W194" s="328"/>
      <c r="X194" s="328"/>
      <c r="Y194" s="328"/>
      <c r="Z194" s="328"/>
    </row>
    <row r="195" ht="15.75" customHeight="1">
      <c r="A195" s="328"/>
      <c r="B195" s="328"/>
      <c r="C195" s="328"/>
      <c r="D195" s="328"/>
      <c r="E195" s="328"/>
      <c r="F195" s="328"/>
      <c r="G195" s="328"/>
      <c r="H195" s="328"/>
      <c r="I195" s="328"/>
      <c r="J195" s="328"/>
      <c r="K195" s="328"/>
      <c r="L195" s="328"/>
      <c r="M195" s="328"/>
      <c r="N195" s="328"/>
      <c r="O195" s="328"/>
      <c r="P195" s="328"/>
      <c r="Q195" s="328"/>
      <c r="R195" s="328"/>
      <c r="S195" s="328"/>
      <c r="T195" s="328"/>
      <c r="U195" s="328"/>
      <c r="V195" s="328"/>
      <c r="W195" s="328"/>
      <c r="X195" s="328"/>
      <c r="Y195" s="328"/>
      <c r="Z195" s="328"/>
    </row>
    <row r="196" ht="15.75" customHeight="1">
      <c r="A196" s="328"/>
      <c r="B196" s="328"/>
      <c r="C196" s="328"/>
      <c r="D196" s="328"/>
      <c r="E196" s="328"/>
      <c r="F196" s="328"/>
      <c r="G196" s="328"/>
      <c r="H196" s="328"/>
      <c r="I196" s="328"/>
      <c r="J196" s="328"/>
      <c r="K196" s="328"/>
      <c r="L196" s="328"/>
      <c r="M196" s="328"/>
      <c r="N196" s="328"/>
      <c r="O196" s="328"/>
      <c r="P196" s="328"/>
      <c r="Q196" s="328"/>
      <c r="R196" s="328"/>
      <c r="S196" s="328"/>
      <c r="T196" s="328"/>
      <c r="U196" s="328"/>
      <c r="V196" s="328"/>
      <c r="W196" s="328"/>
      <c r="X196" s="328"/>
      <c r="Y196" s="328"/>
      <c r="Z196" s="328"/>
    </row>
    <row r="197" ht="15.75" customHeight="1">
      <c r="A197" s="328"/>
      <c r="B197" s="328"/>
      <c r="C197" s="328"/>
      <c r="D197" s="328"/>
      <c r="E197" s="328"/>
      <c r="F197" s="328"/>
      <c r="G197" s="328"/>
      <c r="H197" s="328"/>
      <c r="I197" s="328"/>
      <c r="J197" s="328"/>
      <c r="K197" s="328"/>
      <c r="L197" s="328"/>
      <c r="M197" s="328"/>
      <c r="N197" s="328"/>
      <c r="O197" s="328"/>
      <c r="P197" s="328"/>
      <c r="Q197" s="328"/>
      <c r="R197" s="328"/>
      <c r="S197" s="328"/>
      <c r="T197" s="328"/>
      <c r="U197" s="328"/>
      <c r="V197" s="328"/>
      <c r="W197" s="328"/>
      <c r="X197" s="328"/>
      <c r="Y197" s="328"/>
      <c r="Z197" s="328"/>
    </row>
    <row r="198" ht="15.75" customHeight="1">
      <c r="A198" s="328"/>
      <c r="B198" s="328"/>
      <c r="C198" s="328"/>
      <c r="D198" s="328"/>
      <c r="E198" s="328"/>
      <c r="F198" s="328"/>
      <c r="G198" s="328"/>
      <c r="H198" s="328"/>
      <c r="I198" s="328"/>
      <c r="J198" s="328"/>
      <c r="K198" s="328"/>
      <c r="L198" s="328"/>
      <c r="M198" s="328"/>
      <c r="N198" s="328"/>
      <c r="O198" s="328"/>
      <c r="P198" s="328"/>
      <c r="Q198" s="328"/>
      <c r="R198" s="328"/>
      <c r="S198" s="328"/>
      <c r="T198" s="328"/>
      <c r="U198" s="328"/>
      <c r="V198" s="328"/>
      <c r="W198" s="328"/>
      <c r="X198" s="328"/>
      <c r="Y198" s="328"/>
      <c r="Z198" s="328"/>
    </row>
    <row r="199" ht="15.75" customHeight="1">
      <c r="A199" s="328"/>
      <c r="B199" s="328"/>
      <c r="C199" s="328"/>
      <c r="D199" s="328"/>
      <c r="E199" s="328"/>
      <c r="F199" s="328"/>
      <c r="G199" s="328"/>
      <c r="H199" s="328"/>
      <c r="I199" s="328"/>
      <c r="J199" s="328"/>
      <c r="K199" s="328"/>
      <c r="L199" s="328"/>
      <c r="M199" s="328"/>
      <c r="N199" s="328"/>
      <c r="O199" s="328"/>
      <c r="P199" s="328"/>
      <c r="Q199" s="328"/>
      <c r="R199" s="328"/>
      <c r="S199" s="328"/>
      <c r="T199" s="328"/>
      <c r="U199" s="328"/>
      <c r="V199" s="328"/>
      <c r="W199" s="328"/>
      <c r="X199" s="328"/>
      <c r="Y199" s="328"/>
      <c r="Z199" s="328"/>
    </row>
    <row r="200" ht="15.75" customHeight="1">
      <c r="A200" s="328"/>
      <c r="B200" s="328"/>
      <c r="C200" s="328"/>
      <c r="D200" s="328"/>
      <c r="E200" s="328"/>
      <c r="F200" s="328"/>
      <c r="G200" s="328"/>
      <c r="H200" s="328"/>
      <c r="I200" s="328"/>
      <c r="J200" s="328"/>
      <c r="K200" s="328"/>
      <c r="L200" s="328"/>
      <c r="M200" s="328"/>
      <c r="N200" s="328"/>
      <c r="O200" s="328"/>
      <c r="P200" s="328"/>
      <c r="Q200" s="328"/>
      <c r="R200" s="328"/>
      <c r="S200" s="328"/>
      <c r="T200" s="328"/>
      <c r="U200" s="328"/>
      <c r="V200" s="328"/>
      <c r="W200" s="328"/>
      <c r="X200" s="328"/>
      <c r="Y200" s="328"/>
      <c r="Z200" s="328"/>
    </row>
    <row r="201" ht="15.75" customHeight="1">
      <c r="A201" s="328"/>
      <c r="B201" s="328"/>
      <c r="C201" s="328"/>
      <c r="D201" s="328"/>
      <c r="E201" s="328"/>
      <c r="F201" s="328"/>
      <c r="G201" s="328"/>
      <c r="H201" s="328"/>
      <c r="I201" s="328"/>
      <c r="J201" s="328"/>
      <c r="K201" s="328"/>
      <c r="L201" s="328"/>
      <c r="M201" s="328"/>
      <c r="N201" s="328"/>
      <c r="O201" s="328"/>
      <c r="P201" s="328"/>
      <c r="Q201" s="328"/>
      <c r="R201" s="328"/>
      <c r="S201" s="328"/>
      <c r="T201" s="328"/>
      <c r="U201" s="328"/>
      <c r="V201" s="328"/>
      <c r="W201" s="328"/>
      <c r="X201" s="328"/>
      <c r="Y201" s="328"/>
      <c r="Z201" s="328"/>
    </row>
    <row r="202" ht="15.75" customHeight="1">
      <c r="A202" s="328"/>
      <c r="B202" s="328"/>
      <c r="C202" s="328"/>
      <c r="D202" s="328"/>
      <c r="E202" s="328"/>
      <c r="F202" s="328"/>
      <c r="G202" s="328"/>
      <c r="H202" s="328"/>
      <c r="I202" s="328"/>
      <c r="J202" s="328"/>
      <c r="K202" s="328"/>
      <c r="L202" s="328"/>
      <c r="M202" s="328"/>
      <c r="N202" s="328"/>
      <c r="O202" s="328"/>
      <c r="P202" s="328"/>
      <c r="Q202" s="328"/>
      <c r="R202" s="328"/>
      <c r="S202" s="328"/>
      <c r="T202" s="328"/>
      <c r="U202" s="328"/>
      <c r="V202" s="328"/>
      <c r="W202" s="328"/>
      <c r="X202" s="328"/>
      <c r="Y202" s="328"/>
      <c r="Z202" s="328"/>
    </row>
    <row r="203" ht="15.75" customHeight="1">
      <c r="A203" s="328"/>
      <c r="B203" s="328"/>
      <c r="C203" s="328"/>
      <c r="D203" s="328"/>
      <c r="E203" s="328"/>
      <c r="F203" s="328"/>
      <c r="G203" s="328"/>
      <c r="H203" s="328"/>
      <c r="I203" s="328"/>
      <c r="J203" s="328"/>
      <c r="K203" s="328"/>
      <c r="L203" s="328"/>
      <c r="M203" s="328"/>
      <c r="N203" s="328"/>
      <c r="O203" s="328"/>
      <c r="P203" s="328"/>
      <c r="Q203" s="328"/>
      <c r="R203" s="328"/>
      <c r="S203" s="328"/>
      <c r="T203" s="328"/>
      <c r="U203" s="328"/>
      <c r="V203" s="328"/>
      <c r="W203" s="328"/>
      <c r="X203" s="328"/>
      <c r="Y203" s="328"/>
      <c r="Z203" s="328"/>
    </row>
    <row r="204" ht="15.75" customHeight="1">
      <c r="A204" s="328"/>
      <c r="B204" s="328"/>
      <c r="C204" s="328"/>
      <c r="D204" s="328"/>
      <c r="E204" s="328"/>
      <c r="F204" s="328"/>
      <c r="G204" s="328"/>
      <c r="H204" s="328"/>
      <c r="I204" s="328"/>
      <c r="J204" s="328"/>
      <c r="K204" s="328"/>
      <c r="L204" s="328"/>
      <c r="M204" s="328"/>
      <c r="N204" s="328"/>
      <c r="O204" s="328"/>
      <c r="P204" s="328"/>
      <c r="Q204" s="328"/>
      <c r="R204" s="328"/>
      <c r="S204" s="328"/>
      <c r="T204" s="328"/>
      <c r="U204" s="328"/>
      <c r="V204" s="328"/>
      <c r="W204" s="328"/>
      <c r="X204" s="328"/>
      <c r="Y204" s="328"/>
      <c r="Z204" s="328"/>
    </row>
    <row r="205" ht="15.75" customHeight="1">
      <c r="A205" s="328"/>
      <c r="B205" s="328"/>
      <c r="C205" s="328"/>
      <c r="D205" s="328"/>
      <c r="E205" s="328"/>
      <c r="F205" s="328"/>
      <c r="G205" s="328"/>
      <c r="H205" s="328"/>
      <c r="I205" s="328"/>
      <c r="J205" s="328"/>
      <c r="K205" s="328"/>
      <c r="L205" s="328"/>
      <c r="M205" s="328"/>
      <c r="N205" s="328"/>
      <c r="O205" s="328"/>
      <c r="P205" s="328"/>
      <c r="Q205" s="328"/>
      <c r="R205" s="328"/>
      <c r="S205" s="328"/>
      <c r="T205" s="328"/>
      <c r="U205" s="328"/>
      <c r="V205" s="328"/>
      <c r="W205" s="328"/>
      <c r="X205" s="328"/>
      <c r="Y205" s="328"/>
      <c r="Z205" s="328"/>
    </row>
    <row r="206" ht="15.75" customHeight="1">
      <c r="A206" s="328"/>
      <c r="B206" s="328"/>
      <c r="C206" s="328"/>
      <c r="D206" s="328"/>
      <c r="E206" s="328"/>
      <c r="F206" s="328"/>
      <c r="G206" s="328"/>
      <c r="H206" s="328"/>
      <c r="I206" s="328"/>
      <c r="J206" s="328"/>
      <c r="K206" s="328"/>
      <c r="L206" s="328"/>
      <c r="M206" s="328"/>
      <c r="N206" s="328"/>
      <c r="O206" s="328"/>
      <c r="P206" s="328"/>
      <c r="Q206" s="328"/>
      <c r="R206" s="328"/>
      <c r="S206" s="328"/>
      <c r="T206" s="328"/>
      <c r="U206" s="328"/>
      <c r="V206" s="328"/>
      <c r="W206" s="328"/>
      <c r="X206" s="328"/>
      <c r="Y206" s="328"/>
      <c r="Z206" s="328"/>
    </row>
    <row r="207" ht="15.75" customHeight="1">
      <c r="A207" s="328"/>
      <c r="B207" s="328"/>
      <c r="C207" s="328"/>
      <c r="D207" s="328"/>
      <c r="E207" s="328"/>
      <c r="F207" s="328"/>
      <c r="G207" s="328"/>
      <c r="H207" s="328"/>
      <c r="I207" s="328"/>
      <c r="J207" s="328"/>
      <c r="K207" s="328"/>
      <c r="L207" s="328"/>
      <c r="M207" s="328"/>
      <c r="N207" s="328"/>
      <c r="O207" s="328"/>
      <c r="P207" s="328"/>
      <c r="Q207" s="328"/>
      <c r="R207" s="328"/>
      <c r="S207" s="328"/>
      <c r="T207" s="328"/>
      <c r="U207" s="328"/>
      <c r="V207" s="328"/>
      <c r="W207" s="328"/>
      <c r="X207" s="328"/>
      <c r="Y207" s="328"/>
      <c r="Z207" s="328"/>
    </row>
    <row r="208" ht="15.75" customHeight="1">
      <c r="A208" s="328"/>
      <c r="B208" s="328"/>
      <c r="C208" s="328"/>
      <c r="D208" s="328"/>
      <c r="E208" s="328"/>
      <c r="F208" s="328"/>
      <c r="G208" s="328"/>
      <c r="H208" s="328"/>
      <c r="I208" s="328"/>
      <c r="J208" s="328"/>
      <c r="K208" s="328"/>
      <c r="L208" s="328"/>
      <c r="M208" s="328"/>
      <c r="N208" s="328"/>
      <c r="O208" s="328"/>
      <c r="P208" s="328"/>
      <c r="Q208" s="328"/>
      <c r="R208" s="328"/>
      <c r="S208" s="328"/>
      <c r="T208" s="328"/>
      <c r="U208" s="328"/>
      <c r="V208" s="328"/>
      <c r="W208" s="328"/>
      <c r="X208" s="328"/>
      <c r="Y208" s="328"/>
      <c r="Z208" s="328"/>
    </row>
    <row r="209" ht="15.75" customHeight="1">
      <c r="A209" s="328"/>
      <c r="B209" s="328"/>
      <c r="C209" s="328"/>
      <c r="D209" s="328"/>
      <c r="E209" s="328"/>
      <c r="F209" s="328"/>
      <c r="G209" s="328"/>
      <c r="H209" s="328"/>
      <c r="I209" s="328"/>
      <c r="J209" s="328"/>
      <c r="K209" s="328"/>
      <c r="L209" s="328"/>
      <c r="M209" s="328"/>
      <c r="N209" s="328"/>
      <c r="O209" s="328"/>
      <c r="P209" s="328"/>
      <c r="Q209" s="328"/>
      <c r="R209" s="328"/>
      <c r="S209" s="328"/>
      <c r="T209" s="328"/>
      <c r="U209" s="328"/>
      <c r="V209" s="328"/>
      <c r="W209" s="328"/>
      <c r="X209" s="328"/>
      <c r="Y209" s="328"/>
      <c r="Z209" s="328"/>
    </row>
    <row r="210" ht="15.75" customHeight="1">
      <c r="A210" s="328"/>
      <c r="B210" s="328"/>
      <c r="C210" s="328"/>
      <c r="D210" s="328"/>
      <c r="E210" s="328"/>
      <c r="F210" s="328"/>
      <c r="G210" s="328"/>
      <c r="H210" s="328"/>
      <c r="I210" s="328"/>
      <c r="J210" s="328"/>
      <c r="K210" s="328"/>
      <c r="L210" s="328"/>
      <c r="M210" s="328"/>
      <c r="N210" s="328"/>
      <c r="O210" s="328"/>
      <c r="P210" s="328"/>
      <c r="Q210" s="328"/>
      <c r="R210" s="328"/>
      <c r="S210" s="328"/>
      <c r="T210" s="328"/>
      <c r="U210" s="328"/>
      <c r="V210" s="328"/>
      <c r="W210" s="328"/>
      <c r="X210" s="328"/>
      <c r="Y210" s="328"/>
      <c r="Z210" s="328"/>
    </row>
    <row r="211" ht="15.75" customHeight="1">
      <c r="A211" s="328"/>
      <c r="B211" s="328"/>
      <c r="C211" s="328"/>
      <c r="D211" s="328"/>
      <c r="E211" s="328"/>
      <c r="F211" s="328"/>
      <c r="G211" s="328"/>
      <c r="H211" s="328"/>
      <c r="I211" s="328"/>
      <c r="J211" s="328"/>
      <c r="K211" s="328"/>
      <c r="L211" s="328"/>
      <c r="M211" s="328"/>
      <c r="N211" s="328"/>
      <c r="O211" s="328"/>
      <c r="P211" s="328"/>
      <c r="Q211" s="328"/>
      <c r="R211" s="328"/>
      <c r="S211" s="328"/>
      <c r="T211" s="328"/>
      <c r="U211" s="328"/>
      <c r="V211" s="328"/>
      <c r="W211" s="328"/>
      <c r="X211" s="328"/>
      <c r="Y211" s="328"/>
      <c r="Z211" s="328"/>
    </row>
    <row r="212" ht="15.75" customHeight="1">
      <c r="A212" s="328"/>
      <c r="B212" s="328"/>
      <c r="C212" s="328"/>
      <c r="D212" s="328"/>
      <c r="E212" s="328"/>
      <c r="F212" s="328"/>
      <c r="G212" s="328"/>
      <c r="H212" s="328"/>
      <c r="I212" s="328"/>
      <c r="J212" s="328"/>
      <c r="K212" s="328"/>
      <c r="L212" s="328"/>
      <c r="M212" s="328"/>
      <c r="N212" s="328"/>
      <c r="O212" s="328"/>
      <c r="P212" s="328"/>
      <c r="Q212" s="328"/>
      <c r="R212" s="328"/>
      <c r="S212" s="328"/>
      <c r="T212" s="328"/>
      <c r="U212" s="328"/>
      <c r="V212" s="328"/>
      <c r="W212" s="328"/>
      <c r="X212" s="328"/>
      <c r="Y212" s="328"/>
      <c r="Z212" s="328"/>
    </row>
    <row r="213" ht="15.75" customHeight="1">
      <c r="A213" s="328"/>
      <c r="B213" s="328"/>
      <c r="C213" s="328"/>
      <c r="D213" s="328"/>
      <c r="E213" s="328"/>
      <c r="F213" s="328"/>
      <c r="G213" s="328"/>
      <c r="H213" s="328"/>
      <c r="I213" s="328"/>
      <c r="J213" s="328"/>
      <c r="K213" s="328"/>
      <c r="L213" s="328"/>
      <c r="M213" s="328"/>
      <c r="N213" s="328"/>
      <c r="O213" s="328"/>
      <c r="P213" s="328"/>
      <c r="Q213" s="328"/>
      <c r="R213" s="328"/>
      <c r="S213" s="328"/>
      <c r="T213" s="328"/>
      <c r="U213" s="328"/>
      <c r="V213" s="328"/>
      <c r="W213" s="328"/>
      <c r="X213" s="328"/>
      <c r="Y213" s="328"/>
      <c r="Z213" s="328"/>
    </row>
    <row r="214" ht="15.75" customHeight="1">
      <c r="A214" s="328"/>
      <c r="B214" s="328"/>
      <c r="C214" s="328"/>
      <c r="D214" s="328"/>
      <c r="E214" s="328"/>
      <c r="F214" s="328"/>
      <c r="G214" s="328"/>
      <c r="H214" s="328"/>
      <c r="I214" s="328"/>
      <c r="J214" s="328"/>
      <c r="K214" s="328"/>
      <c r="L214" s="328"/>
      <c r="M214" s="328"/>
      <c r="N214" s="328"/>
      <c r="O214" s="328"/>
      <c r="P214" s="328"/>
      <c r="Q214" s="328"/>
      <c r="R214" s="328"/>
      <c r="S214" s="328"/>
      <c r="T214" s="328"/>
      <c r="U214" s="328"/>
      <c r="V214" s="328"/>
      <c r="W214" s="328"/>
      <c r="X214" s="328"/>
      <c r="Y214" s="328"/>
      <c r="Z214" s="328"/>
    </row>
    <row r="215" ht="15.75" customHeight="1">
      <c r="A215" s="328"/>
      <c r="B215" s="328"/>
      <c r="C215" s="328"/>
      <c r="D215" s="328"/>
      <c r="E215" s="328"/>
      <c r="F215" s="328"/>
      <c r="G215" s="328"/>
      <c r="H215" s="328"/>
      <c r="I215" s="328"/>
      <c r="J215" s="328"/>
      <c r="K215" s="328"/>
      <c r="L215" s="328"/>
      <c r="M215" s="328"/>
      <c r="N215" s="328"/>
      <c r="O215" s="328"/>
      <c r="P215" s="328"/>
      <c r="Q215" s="328"/>
      <c r="R215" s="328"/>
      <c r="S215" s="328"/>
      <c r="T215" s="328"/>
      <c r="U215" s="328"/>
      <c r="V215" s="328"/>
      <c r="W215" s="328"/>
      <c r="X215" s="328"/>
      <c r="Y215" s="328"/>
      <c r="Z215" s="328"/>
    </row>
    <row r="216" ht="15.75" customHeight="1">
      <c r="A216" s="328"/>
      <c r="B216" s="328"/>
      <c r="C216" s="328"/>
      <c r="D216" s="328"/>
      <c r="E216" s="328"/>
      <c r="F216" s="328"/>
      <c r="G216" s="328"/>
      <c r="H216" s="328"/>
      <c r="I216" s="328"/>
      <c r="J216" s="328"/>
      <c r="K216" s="328"/>
      <c r="L216" s="328"/>
      <c r="M216" s="328"/>
      <c r="N216" s="328"/>
      <c r="O216" s="328"/>
      <c r="P216" s="328"/>
      <c r="Q216" s="328"/>
      <c r="R216" s="328"/>
      <c r="S216" s="328"/>
      <c r="T216" s="328"/>
      <c r="U216" s="328"/>
      <c r="V216" s="328"/>
      <c r="W216" s="328"/>
      <c r="X216" s="328"/>
      <c r="Y216" s="328"/>
      <c r="Z216" s="328"/>
    </row>
    <row r="217" ht="15.75" customHeight="1">
      <c r="A217" s="328"/>
      <c r="B217" s="328"/>
      <c r="C217" s="328"/>
      <c r="D217" s="328"/>
      <c r="E217" s="328"/>
      <c r="F217" s="328"/>
      <c r="G217" s="328"/>
      <c r="H217" s="328"/>
      <c r="I217" s="328"/>
      <c r="J217" s="328"/>
      <c r="K217" s="328"/>
      <c r="L217" s="328"/>
      <c r="M217" s="328"/>
      <c r="N217" s="328"/>
      <c r="O217" s="328"/>
      <c r="P217" s="328"/>
      <c r="Q217" s="328"/>
      <c r="R217" s="328"/>
      <c r="S217" s="328"/>
      <c r="T217" s="328"/>
      <c r="U217" s="328"/>
      <c r="V217" s="328"/>
      <c r="W217" s="328"/>
      <c r="X217" s="328"/>
      <c r="Y217" s="328"/>
      <c r="Z217" s="328"/>
    </row>
    <row r="218" ht="15.75" customHeight="1">
      <c r="A218" s="328"/>
      <c r="B218" s="328"/>
      <c r="C218" s="328"/>
      <c r="D218" s="328"/>
      <c r="E218" s="328"/>
      <c r="F218" s="328"/>
      <c r="G218" s="328"/>
      <c r="H218" s="328"/>
      <c r="I218" s="328"/>
      <c r="J218" s="328"/>
      <c r="K218" s="328"/>
      <c r="L218" s="328"/>
      <c r="M218" s="328"/>
      <c r="N218" s="328"/>
      <c r="O218" s="328"/>
      <c r="P218" s="328"/>
      <c r="Q218" s="328"/>
      <c r="R218" s="328"/>
      <c r="S218" s="328"/>
      <c r="T218" s="328"/>
      <c r="U218" s="328"/>
      <c r="V218" s="328"/>
      <c r="W218" s="328"/>
      <c r="X218" s="328"/>
      <c r="Y218" s="328"/>
      <c r="Z218" s="328"/>
    </row>
    <row r="219" ht="15.75" customHeight="1">
      <c r="A219" s="328"/>
      <c r="B219" s="328"/>
      <c r="C219" s="328"/>
      <c r="D219" s="328"/>
      <c r="E219" s="328"/>
      <c r="F219" s="328"/>
      <c r="G219" s="328"/>
      <c r="H219" s="328"/>
      <c r="I219" s="328"/>
      <c r="J219" s="328"/>
      <c r="K219" s="328"/>
      <c r="L219" s="328"/>
      <c r="M219" s="328"/>
      <c r="N219" s="328"/>
      <c r="O219" s="328"/>
      <c r="P219" s="328"/>
      <c r="Q219" s="328"/>
      <c r="R219" s="328"/>
      <c r="S219" s="328"/>
      <c r="T219" s="328"/>
      <c r="U219" s="328"/>
      <c r="V219" s="328"/>
      <c r="W219" s="328"/>
      <c r="X219" s="328"/>
      <c r="Y219" s="328"/>
      <c r="Z219" s="328"/>
    </row>
    <row r="220" ht="15.75" customHeight="1">
      <c r="A220" s="328"/>
      <c r="B220" s="328"/>
      <c r="C220" s="328"/>
      <c r="D220" s="328"/>
      <c r="E220" s="328"/>
      <c r="F220" s="328"/>
      <c r="G220" s="328"/>
      <c r="H220" s="328"/>
      <c r="I220" s="328"/>
      <c r="J220" s="328"/>
      <c r="K220" s="328"/>
      <c r="L220" s="328"/>
      <c r="M220" s="328"/>
      <c r="N220" s="328"/>
      <c r="O220" s="328"/>
      <c r="P220" s="328"/>
      <c r="Q220" s="328"/>
      <c r="R220" s="328"/>
      <c r="S220" s="328"/>
      <c r="T220" s="328"/>
      <c r="U220" s="328"/>
      <c r="V220" s="328"/>
      <c r="W220" s="328"/>
      <c r="X220" s="328"/>
      <c r="Y220" s="328"/>
      <c r="Z220" s="328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portrait"/>
  <drawing r:id="rId1"/>
</worksheet>
</file>